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70" windowHeight="7740"/>
  </bookViews>
  <sheets>
    <sheet name="Sheet1" sheetId="4" r:id="rId1"/>
  </sheets>
  <definedNames>
    <definedName name="_xlnm.Print_Area" localSheetId="0">Sheet1!$A$1:$M$50</definedName>
  </definedNames>
  <calcPr calcId="145621"/>
</workbook>
</file>

<file path=xl/calcChain.xml><?xml version="1.0" encoding="utf-8"?>
<calcChain xmlns="http://schemas.openxmlformats.org/spreadsheetml/2006/main">
  <c r="K3" i="4" l="1"/>
  <c r="L3" i="4"/>
  <c r="L4" i="4"/>
  <c r="K4" i="4"/>
  <c r="L5" i="4" l="1"/>
  <c r="K5" i="4"/>
  <c r="J5" i="4" l="1"/>
  <c r="G5" i="4"/>
  <c r="D5" i="4"/>
</calcChain>
</file>

<file path=xl/sharedStrings.xml><?xml version="1.0" encoding="utf-8"?>
<sst xmlns="http://schemas.openxmlformats.org/spreadsheetml/2006/main" count="17" uniqueCount="12">
  <si>
    <t>Year</t>
  </si>
  <si>
    <t>Freshman</t>
  </si>
  <si>
    <t>Transfer</t>
  </si>
  <si>
    <t>Total</t>
  </si>
  <si>
    <t>Female</t>
  </si>
  <si>
    <t>Male</t>
  </si>
  <si>
    <t>Degree Students</t>
  </si>
  <si>
    <t>Applications</t>
  </si>
  <si>
    <t>First Time in College</t>
  </si>
  <si>
    <t>Transfers</t>
  </si>
  <si>
    <t>%Freshman</t>
  </si>
  <si>
    <t>%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</si>
</sst>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Hope College</a:t>
            </a:r>
          </a:p>
          <a:p>
            <a:pPr>
              <a:defRPr/>
            </a:pPr>
            <a:r>
              <a:rPr lang="en-US"/>
              <a:t>First Year/Transfer Student Enrollment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000072551906623"/>
          <c:y val="0.30300036486470583"/>
          <c:w val="0.59822048183154208"/>
          <c:h val="0.5863434671562916"/>
        </c:manualLayout>
      </c:layout>
      <c:lineChart>
        <c:grouping val="standard"/>
        <c:varyColors val="0"/>
        <c:ser>
          <c:idx val="2"/>
          <c:order val="0"/>
          <c:tx>
            <c:v>Applications</c:v>
          </c:tx>
          <c:marker>
            <c:symbol val="none"/>
          </c:marker>
          <c:cat>
            <c:numRef>
              <c:f>Sheet1!$A$3:$A$50</c:f>
              <c:numCache>
                <c:formatCode>General</c:formatCode>
                <c:ptCount val="48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  <c:pt idx="16">
                  <c:v>2001</c:v>
                </c:pt>
                <c:pt idx="17">
                  <c:v>2000</c:v>
                </c:pt>
                <c:pt idx="18">
                  <c:v>1999</c:v>
                </c:pt>
                <c:pt idx="19">
                  <c:v>1998</c:v>
                </c:pt>
                <c:pt idx="20">
                  <c:v>1997</c:v>
                </c:pt>
                <c:pt idx="21">
                  <c:v>1996</c:v>
                </c:pt>
                <c:pt idx="22">
                  <c:v>1995</c:v>
                </c:pt>
                <c:pt idx="23">
                  <c:v>1994</c:v>
                </c:pt>
                <c:pt idx="24">
                  <c:v>1993</c:v>
                </c:pt>
                <c:pt idx="25">
                  <c:v>1992</c:v>
                </c:pt>
                <c:pt idx="26">
                  <c:v>1991</c:v>
                </c:pt>
                <c:pt idx="27">
                  <c:v>1990</c:v>
                </c:pt>
                <c:pt idx="28">
                  <c:v>1989</c:v>
                </c:pt>
                <c:pt idx="29">
                  <c:v>1988</c:v>
                </c:pt>
                <c:pt idx="30">
                  <c:v>1987</c:v>
                </c:pt>
                <c:pt idx="31">
                  <c:v>1986</c:v>
                </c:pt>
                <c:pt idx="32">
                  <c:v>1985</c:v>
                </c:pt>
                <c:pt idx="33">
                  <c:v>1984</c:v>
                </c:pt>
                <c:pt idx="34">
                  <c:v>1983</c:v>
                </c:pt>
                <c:pt idx="35">
                  <c:v>1982</c:v>
                </c:pt>
                <c:pt idx="36">
                  <c:v>1981</c:v>
                </c:pt>
                <c:pt idx="37">
                  <c:v>1980</c:v>
                </c:pt>
                <c:pt idx="38">
                  <c:v>1979</c:v>
                </c:pt>
                <c:pt idx="39">
                  <c:v>1978</c:v>
                </c:pt>
                <c:pt idx="40">
                  <c:v>1977</c:v>
                </c:pt>
                <c:pt idx="41">
                  <c:v>1976</c:v>
                </c:pt>
                <c:pt idx="42">
                  <c:v>1975</c:v>
                </c:pt>
                <c:pt idx="43">
                  <c:v>1974</c:v>
                </c:pt>
                <c:pt idx="44">
                  <c:v>1973</c:v>
                </c:pt>
                <c:pt idx="45">
                  <c:v>1972</c:v>
                </c:pt>
                <c:pt idx="46">
                  <c:v>1971</c:v>
                </c:pt>
                <c:pt idx="47">
                  <c:v>1970</c:v>
                </c:pt>
              </c:numCache>
            </c:numRef>
          </c:cat>
          <c:val>
            <c:numRef>
              <c:f>Sheet1!$D$3:$D$50</c:f>
              <c:numCache>
                <c:formatCode>#,##0</c:formatCode>
                <c:ptCount val="48"/>
                <c:pt idx="0">
                  <c:v>4530</c:v>
                </c:pt>
                <c:pt idx="1">
                  <c:v>4060</c:v>
                </c:pt>
                <c:pt idx="2">
                  <c:v>4923</c:v>
                </c:pt>
                <c:pt idx="3">
                  <c:v>4279</c:v>
                </c:pt>
                <c:pt idx="4">
                  <c:v>4306</c:v>
                </c:pt>
                <c:pt idx="5">
                  <c:v>3654</c:v>
                </c:pt>
                <c:pt idx="6">
                  <c:v>3762</c:v>
                </c:pt>
                <c:pt idx="7">
                  <c:v>3415</c:v>
                </c:pt>
                <c:pt idx="8">
                  <c:v>3142</c:v>
                </c:pt>
                <c:pt idx="9">
                  <c:v>3021</c:v>
                </c:pt>
                <c:pt idx="10">
                  <c:v>2912</c:v>
                </c:pt>
                <c:pt idx="11">
                  <c:v>2866</c:v>
                </c:pt>
                <c:pt idx="12">
                  <c:v>2844</c:v>
                </c:pt>
                <c:pt idx="13">
                  <c:v>2752</c:v>
                </c:pt>
                <c:pt idx="14">
                  <c:v>2639</c:v>
                </c:pt>
                <c:pt idx="15">
                  <c:v>2012</c:v>
                </c:pt>
                <c:pt idx="16">
                  <c:v>2256</c:v>
                </c:pt>
                <c:pt idx="17">
                  <c:v>2249</c:v>
                </c:pt>
                <c:pt idx="18">
                  <c:v>2214</c:v>
                </c:pt>
                <c:pt idx="19">
                  <c:v>2203</c:v>
                </c:pt>
                <c:pt idx="20">
                  <c:v>2024</c:v>
                </c:pt>
                <c:pt idx="21">
                  <c:v>1934</c:v>
                </c:pt>
                <c:pt idx="22">
                  <c:v>1979</c:v>
                </c:pt>
                <c:pt idx="23">
                  <c:v>1899</c:v>
                </c:pt>
                <c:pt idx="24">
                  <c:v>1941</c:v>
                </c:pt>
                <c:pt idx="25">
                  <c:v>1809</c:v>
                </c:pt>
                <c:pt idx="26">
                  <c:v>1573</c:v>
                </c:pt>
                <c:pt idx="27">
                  <c:v>1613</c:v>
                </c:pt>
                <c:pt idx="28">
                  <c:v>1713</c:v>
                </c:pt>
                <c:pt idx="29">
                  <c:v>1804</c:v>
                </c:pt>
                <c:pt idx="30">
                  <c:v>1638</c:v>
                </c:pt>
                <c:pt idx="31">
                  <c:v>1421</c:v>
                </c:pt>
                <c:pt idx="32">
                  <c:v>1433</c:v>
                </c:pt>
                <c:pt idx="33">
                  <c:v>1546</c:v>
                </c:pt>
                <c:pt idx="34">
                  <c:v>1292</c:v>
                </c:pt>
                <c:pt idx="35">
                  <c:v>1326</c:v>
                </c:pt>
                <c:pt idx="36">
                  <c:v>1415</c:v>
                </c:pt>
                <c:pt idx="37">
                  <c:v>1291</c:v>
                </c:pt>
                <c:pt idx="38">
                  <c:v>1277</c:v>
                </c:pt>
                <c:pt idx="39">
                  <c:v>1228</c:v>
                </c:pt>
                <c:pt idx="40">
                  <c:v>1239</c:v>
                </c:pt>
                <c:pt idx="41">
                  <c:v>1227</c:v>
                </c:pt>
                <c:pt idx="42">
                  <c:v>1244</c:v>
                </c:pt>
                <c:pt idx="43">
                  <c:v>1173</c:v>
                </c:pt>
                <c:pt idx="44">
                  <c:v>1131</c:v>
                </c:pt>
                <c:pt idx="45">
                  <c:v>1334</c:v>
                </c:pt>
                <c:pt idx="46">
                  <c:v>1157</c:v>
                </c:pt>
                <c:pt idx="47">
                  <c:v>1249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Sheet1!$K$1:$M$1</c:f>
              <c:strCache>
                <c:ptCount val="1"/>
                <c:pt idx="0">
                  <c:v>Degree Students</c:v>
                </c:pt>
              </c:strCache>
            </c:strRef>
          </c:tx>
          <c:marker>
            <c:symbol val="none"/>
          </c:marker>
          <c:cat>
            <c:numRef>
              <c:f>Sheet1!$A$3:$A$50</c:f>
              <c:numCache>
                <c:formatCode>General</c:formatCode>
                <c:ptCount val="48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  <c:pt idx="16">
                  <c:v>2001</c:v>
                </c:pt>
                <c:pt idx="17">
                  <c:v>2000</c:v>
                </c:pt>
                <c:pt idx="18">
                  <c:v>1999</c:v>
                </c:pt>
                <c:pt idx="19">
                  <c:v>1998</c:v>
                </c:pt>
                <c:pt idx="20">
                  <c:v>1997</c:v>
                </c:pt>
                <c:pt idx="21">
                  <c:v>1996</c:v>
                </c:pt>
                <c:pt idx="22">
                  <c:v>1995</c:v>
                </c:pt>
                <c:pt idx="23">
                  <c:v>1994</c:v>
                </c:pt>
                <c:pt idx="24">
                  <c:v>1993</c:v>
                </c:pt>
                <c:pt idx="25">
                  <c:v>1992</c:v>
                </c:pt>
                <c:pt idx="26">
                  <c:v>1991</c:v>
                </c:pt>
                <c:pt idx="27">
                  <c:v>1990</c:v>
                </c:pt>
                <c:pt idx="28">
                  <c:v>1989</c:v>
                </c:pt>
                <c:pt idx="29">
                  <c:v>1988</c:v>
                </c:pt>
                <c:pt idx="30">
                  <c:v>1987</c:v>
                </c:pt>
                <c:pt idx="31">
                  <c:v>1986</c:v>
                </c:pt>
                <c:pt idx="32">
                  <c:v>1985</c:v>
                </c:pt>
                <c:pt idx="33">
                  <c:v>1984</c:v>
                </c:pt>
                <c:pt idx="34">
                  <c:v>1983</c:v>
                </c:pt>
                <c:pt idx="35">
                  <c:v>1982</c:v>
                </c:pt>
                <c:pt idx="36">
                  <c:v>1981</c:v>
                </c:pt>
                <c:pt idx="37">
                  <c:v>1980</c:v>
                </c:pt>
                <c:pt idx="38">
                  <c:v>1979</c:v>
                </c:pt>
                <c:pt idx="39">
                  <c:v>1978</c:v>
                </c:pt>
                <c:pt idx="40">
                  <c:v>1977</c:v>
                </c:pt>
                <c:pt idx="41">
                  <c:v>1976</c:v>
                </c:pt>
                <c:pt idx="42">
                  <c:v>1975</c:v>
                </c:pt>
                <c:pt idx="43">
                  <c:v>1974</c:v>
                </c:pt>
                <c:pt idx="44">
                  <c:v>1973</c:v>
                </c:pt>
                <c:pt idx="45">
                  <c:v>1972</c:v>
                </c:pt>
                <c:pt idx="46">
                  <c:v>1971</c:v>
                </c:pt>
                <c:pt idx="47">
                  <c:v>1970</c:v>
                </c:pt>
              </c:numCache>
            </c:numRef>
          </c:cat>
          <c:val>
            <c:numRef>
              <c:f>Sheet1!$M$3:$M$50</c:f>
              <c:numCache>
                <c:formatCode>#,##0</c:formatCode>
                <c:ptCount val="48"/>
                <c:pt idx="0">
                  <c:v>3029</c:v>
                </c:pt>
                <c:pt idx="1">
                  <c:v>3105</c:v>
                </c:pt>
                <c:pt idx="2">
                  <c:v>3410</c:v>
                </c:pt>
                <c:pt idx="3">
                  <c:v>3327</c:v>
                </c:pt>
                <c:pt idx="4">
                  <c:v>3296</c:v>
                </c:pt>
                <c:pt idx="5">
                  <c:v>3251</c:v>
                </c:pt>
                <c:pt idx="6">
                  <c:v>3168</c:v>
                </c:pt>
                <c:pt idx="7">
                  <c:v>3139</c:v>
                </c:pt>
                <c:pt idx="8">
                  <c:v>3153</c:v>
                </c:pt>
                <c:pt idx="9">
                  <c:v>3153</c:v>
                </c:pt>
                <c:pt idx="10">
                  <c:v>3135</c:v>
                </c:pt>
                <c:pt idx="11">
                  <c:v>3059</c:v>
                </c:pt>
                <c:pt idx="12">
                  <c:v>3070</c:v>
                </c:pt>
                <c:pt idx="13">
                  <c:v>3036</c:v>
                </c:pt>
                <c:pt idx="14">
                  <c:v>2996</c:v>
                </c:pt>
                <c:pt idx="15">
                  <c:v>2933</c:v>
                </c:pt>
                <c:pt idx="16">
                  <c:v>2898</c:v>
                </c:pt>
                <c:pt idx="17">
                  <c:v>2893</c:v>
                </c:pt>
                <c:pt idx="18">
                  <c:v>2812</c:v>
                </c:pt>
                <c:pt idx="19">
                  <c:v>2776</c:v>
                </c:pt>
                <c:pt idx="20">
                  <c:v>2759</c:v>
                </c:pt>
                <c:pt idx="21">
                  <c:v>2691</c:v>
                </c:pt>
                <c:pt idx="22">
                  <c:v>2780</c:v>
                </c:pt>
                <c:pt idx="23">
                  <c:v>2679</c:v>
                </c:pt>
                <c:pt idx="24">
                  <c:v>2558</c:v>
                </c:pt>
                <c:pt idx="25">
                  <c:v>2557</c:v>
                </c:pt>
                <c:pt idx="26">
                  <c:v>2522</c:v>
                </c:pt>
                <c:pt idx="27">
                  <c:v>2601</c:v>
                </c:pt>
                <c:pt idx="28">
                  <c:v>2557</c:v>
                </c:pt>
                <c:pt idx="29">
                  <c:v>2576</c:v>
                </c:pt>
                <c:pt idx="30">
                  <c:v>2503</c:v>
                </c:pt>
                <c:pt idx="31">
                  <c:v>2302</c:v>
                </c:pt>
                <c:pt idx="32">
                  <c:v>2289</c:v>
                </c:pt>
                <c:pt idx="33">
                  <c:v>2344</c:v>
                </c:pt>
                <c:pt idx="34">
                  <c:v>2267</c:v>
                </c:pt>
                <c:pt idx="35">
                  <c:v>2319</c:v>
                </c:pt>
                <c:pt idx="36">
                  <c:v>2255</c:v>
                </c:pt>
                <c:pt idx="37">
                  <c:v>2272</c:v>
                </c:pt>
                <c:pt idx="38">
                  <c:v>2157</c:v>
                </c:pt>
                <c:pt idx="39">
                  <c:v>2199</c:v>
                </c:pt>
                <c:pt idx="40">
                  <c:v>2158</c:v>
                </c:pt>
                <c:pt idx="41">
                  <c:v>2096</c:v>
                </c:pt>
                <c:pt idx="42">
                  <c:v>2098</c:v>
                </c:pt>
                <c:pt idx="43">
                  <c:v>2039</c:v>
                </c:pt>
                <c:pt idx="44">
                  <c:v>1924</c:v>
                </c:pt>
                <c:pt idx="45">
                  <c:v>2057</c:v>
                </c:pt>
                <c:pt idx="46">
                  <c:v>2008</c:v>
                </c:pt>
                <c:pt idx="47">
                  <c:v>2005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Sheet1!$E$1:$G$1</c:f>
              <c:strCache>
                <c:ptCount val="1"/>
                <c:pt idx="0">
                  <c:v>First Time in College</c:v>
                </c:pt>
              </c:strCache>
            </c:strRef>
          </c:tx>
          <c:marker>
            <c:symbol val="none"/>
          </c:marker>
          <c:cat>
            <c:numRef>
              <c:f>Sheet1!$A$3:$A$50</c:f>
              <c:numCache>
                <c:formatCode>General</c:formatCode>
                <c:ptCount val="48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  <c:pt idx="16">
                  <c:v>2001</c:v>
                </c:pt>
                <c:pt idx="17">
                  <c:v>2000</c:v>
                </c:pt>
                <c:pt idx="18">
                  <c:v>1999</c:v>
                </c:pt>
                <c:pt idx="19">
                  <c:v>1998</c:v>
                </c:pt>
                <c:pt idx="20">
                  <c:v>1997</c:v>
                </c:pt>
                <c:pt idx="21">
                  <c:v>1996</c:v>
                </c:pt>
                <c:pt idx="22">
                  <c:v>1995</c:v>
                </c:pt>
                <c:pt idx="23">
                  <c:v>1994</c:v>
                </c:pt>
                <c:pt idx="24">
                  <c:v>1993</c:v>
                </c:pt>
                <c:pt idx="25">
                  <c:v>1992</c:v>
                </c:pt>
                <c:pt idx="26">
                  <c:v>1991</c:v>
                </c:pt>
                <c:pt idx="27">
                  <c:v>1990</c:v>
                </c:pt>
                <c:pt idx="28">
                  <c:v>1989</c:v>
                </c:pt>
                <c:pt idx="29">
                  <c:v>1988</c:v>
                </c:pt>
                <c:pt idx="30">
                  <c:v>1987</c:v>
                </c:pt>
                <c:pt idx="31">
                  <c:v>1986</c:v>
                </c:pt>
                <c:pt idx="32">
                  <c:v>1985</c:v>
                </c:pt>
                <c:pt idx="33">
                  <c:v>1984</c:v>
                </c:pt>
                <c:pt idx="34">
                  <c:v>1983</c:v>
                </c:pt>
                <c:pt idx="35">
                  <c:v>1982</c:v>
                </c:pt>
                <c:pt idx="36">
                  <c:v>1981</c:v>
                </c:pt>
                <c:pt idx="37">
                  <c:v>1980</c:v>
                </c:pt>
                <c:pt idx="38">
                  <c:v>1979</c:v>
                </c:pt>
                <c:pt idx="39">
                  <c:v>1978</c:v>
                </c:pt>
                <c:pt idx="40">
                  <c:v>1977</c:v>
                </c:pt>
                <c:pt idx="41">
                  <c:v>1976</c:v>
                </c:pt>
                <c:pt idx="42">
                  <c:v>1975</c:v>
                </c:pt>
                <c:pt idx="43">
                  <c:v>1974</c:v>
                </c:pt>
                <c:pt idx="44">
                  <c:v>1973</c:v>
                </c:pt>
                <c:pt idx="45">
                  <c:v>1972</c:v>
                </c:pt>
                <c:pt idx="46">
                  <c:v>1971</c:v>
                </c:pt>
                <c:pt idx="47">
                  <c:v>1970</c:v>
                </c:pt>
              </c:numCache>
            </c:numRef>
          </c:cat>
          <c:val>
            <c:numRef>
              <c:f>Sheet1!$G$3:$G$50</c:f>
              <c:numCache>
                <c:formatCode>General</c:formatCode>
                <c:ptCount val="48"/>
                <c:pt idx="0">
                  <c:v>738</c:v>
                </c:pt>
                <c:pt idx="1">
                  <c:v>735</c:v>
                </c:pt>
                <c:pt idx="2">
                  <c:v>771</c:v>
                </c:pt>
                <c:pt idx="3" formatCode="#,##0">
                  <c:v>834</c:v>
                </c:pt>
                <c:pt idx="4" formatCode="#,##0">
                  <c:v>822</c:v>
                </c:pt>
                <c:pt idx="5" formatCode="#,##0">
                  <c:v>903</c:v>
                </c:pt>
                <c:pt idx="6" formatCode="#,##0">
                  <c:v>848</c:v>
                </c:pt>
                <c:pt idx="7" formatCode="#,##0">
                  <c:v>766</c:v>
                </c:pt>
                <c:pt idx="8" formatCode="#,##0">
                  <c:v>803</c:v>
                </c:pt>
                <c:pt idx="9" formatCode="#,##0">
                  <c:v>808</c:v>
                </c:pt>
                <c:pt idx="10" formatCode="#,##0">
                  <c:v>819</c:v>
                </c:pt>
                <c:pt idx="11" formatCode="#,##0">
                  <c:v>778</c:v>
                </c:pt>
                <c:pt idx="12" formatCode="#,##0">
                  <c:v>775</c:v>
                </c:pt>
                <c:pt idx="13" formatCode="#,##0">
                  <c:v>781</c:v>
                </c:pt>
                <c:pt idx="14" formatCode="#,##0">
                  <c:v>811</c:v>
                </c:pt>
                <c:pt idx="15" formatCode="#,##0">
                  <c:v>725</c:v>
                </c:pt>
                <c:pt idx="16" formatCode="#,##0">
                  <c:v>763</c:v>
                </c:pt>
                <c:pt idx="17" formatCode="#,##0">
                  <c:v>754</c:v>
                </c:pt>
                <c:pt idx="18" formatCode="#,##0">
                  <c:v>755</c:v>
                </c:pt>
                <c:pt idx="19" formatCode="#,##0">
                  <c:v>746</c:v>
                </c:pt>
                <c:pt idx="20" formatCode="#,##0">
                  <c:v>723</c:v>
                </c:pt>
                <c:pt idx="21" formatCode="#,##0">
                  <c:v>695</c:v>
                </c:pt>
                <c:pt idx="22" formatCode="#,##0">
                  <c:v>709</c:v>
                </c:pt>
                <c:pt idx="23" formatCode="#,##0">
                  <c:v>713</c:v>
                </c:pt>
                <c:pt idx="24" formatCode="#,##0">
                  <c:v>658</c:v>
                </c:pt>
                <c:pt idx="25" formatCode="#,##0">
                  <c:v>687</c:v>
                </c:pt>
                <c:pt idx="26" formatCode="#,##0">
                  <c:v>555</c:v>
                </c:pt>
                <c:pt idx="27" formatCode="#,##0">
                  <c:v>616</c:v>
                </c:pt>
                <c:pt idx="28" formatCode="#,##0">
                  <c:v>619</c:v>
                </c:pt>
                <c:pt idx="29" formatCode="#,##0">
                  <c:v>640</c:v>
                </c:pt>
                <c:pt idx="30" formatCode="#,##0">
                  <c:v>675</c:v>
                </c:pt>
                <c:pt idx="31" formatCode="#,##0">
                  <c:v>583</c:v>
                </c:pt>
                <c:pt idx="32" formatCode="#,##0">
                  <c:v>592</c:v>
                </c:pt>
                <c:pt idx="33" formatCode="#,##0">
                  <c:v>648</c:v>
                </c:pt>
                <c:pt idx="34" formatCode="#,##0">
                  <c:v>522</c:v>
                </c:pt>
                <c:pt idx="35" formatCode="#,##0">
                  <c:v>599</c:v>
                </c:pt>
                <c:pt idx="36" formatCode="#,##0">
                  <c:v>587</c:v>
                </c:pt>
                <c:pt idx="37" formatCode="#,##0">
                  <c:v>598</c:v>
                </c:pt>
                <c:pt idx="38" formatCode="#,##0">
                  <c:v>594</c:v>
                </c:pt>
                <c:pt idx="39" formatCode="#,##0">
                  <c:v>579</c:v>
                </c:pt>
                <c:pt idx="40" formatCode="#,##0">
                  <c:v>590</c:v>
                </c:pt>
                <c:pt idx="41" formatCode="#,##0">
                  <c:v>561</c:v>
                </c:pt>
                <c:pt idx="42" formatCode="#,##0">
                  <c:v>579</c:v>
                </c:pt>
                <c:pt idx="43" formatCode="#,##0">
                  <c:v>585</c:v>
                </c:pt>
                <c:pt idx="44" formatCode="#,##0">
                  <c:v>520</c:v>
                </c:pt>
                <c:pt idx="45" formatCode="#,##0">
                  <c:v>607</c:v>
                </c:pt>
                <c:pt idx="46" formatCode="#,##0">
                  <c:v>577</c:v>
                </c:pt>
                <c:pt idx="47" formatCode="#,##0">
                  <c:v>550</c:v>
                </c:pt>
              </c:numCache>
            </c:numRef>
          </c:val>
          <c:smooth val="0"/>
        </c:ser>
        <c:ser>
          <c:idx val="8"/>
          <c:order val="3"/>
          <c:tx>
            <c:v>Enrolled - New Transfer Students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Sheet1!$A$3:$A$50</c:f>
              <c:numCache>
                <c:formatCode>General</c:formatCode>
                <c:ptCount val="48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  <c:pt idx="7">
                  <c:v>2010</c:v>
                </c:pt>
                <c:pt idx="8">
                  <c:v>2009</c:v>
                </c:pt>
                <c:pt idx="9">
                  <c:v>2008</c:v>
                </c:pt>
                <c:pt idx="10">
                  <c:v>2007</c:v>
                </c:pt>
                <c:pt idx="11">
                  <c:v>2006</c:v>
                </c:pt>
                <c:pt idx="12">
                  <c:v>2005</c:v>
                </c:pt>
                <c:pt idx="13">
                  <c:v>2004</c:v>
                </c:pt>
                <c:pt idx="14">
                  <c:v>2003</c:v>
                </c:pt>
                <c:pt idx="15">
                  <c:v>2002</c:v>
                </c:pt>
                <c:pt idx="16">
                  <c:v>2001</c:v>
                </c:pt>
                <c:pt idx="17">
                  <c:v>2000</c:v>
                </c:pt>
                <c:pt idx="18">
                  <c:v>1999</c:v>
                </c:pt>
                <c:pt idx="19">
                  <c:v>1998</c:v>
                </c:pt>
                <c:pt idx="20">
                  <c:v>1997</c:v>
                </c:pt>
                <c:pt idx="21">
                  <c:v>1996</c:v>
                </c:pt>
                <c:pt idx="22">
                  <c:v>1995</c:v>
                </c:pt>
                <c:pt idx="23">
                  <c:v>1994</c:v>
                </c:pt>
                <c:pt idx="24">
                  <c:v>1993</c:v>
                </c:pt>
                <c:pt idx="25">
                  <c:v>1992</c:v>
                </c:pt>
                <c:pt idx="26">
                  <c:v>1991</c:v>
                </c:pt>
                <c:pt idx="27">
                  <c:v>1990</c:v>
                </c:pt>
                <c:pt idx="28">
                  <c:v>1989</c:v>
                </c:pt>
                <c:pt idx="29">
                  <c:v>1988</c:v>
                </c:pt>
                <c:pt idx="30">
                  <c:v>1987</c:v>
                </c:pt>
                <c:pt idx="31">
                  <c:v>1986</c:v>
                </c:pt>
                <c:pt idx="32">
                  <c:v>1985</c:v>
                </c:pt>
                <c:pt idx="33">
                  <c:v>1984</c:v>
                </c:pt>
                <c:pt idx="34">
                  <c:v>1983</c:v>
                </c:pt>
                <c:pt idx="35">
                  <c:v>1982</c:v>
                </c:pt>
                <c:pt idx="36">
                  <c:v>1981</c:v>
                </c:pt>
                <c:pt idx="37">
                  <c:v>1980</c:v>
                </c:pt>
                <c:pt idx="38">
                  <c:v>1979</c:v>
                </c:pt>
                <c:pt idx="39">
                  <c:v>1978</c:v>
                </c:pt>
                <c:pt idx="40">
                  <c:v>1977</c:v>
                </c:pt>
                <c:pt idx="41">
                  <c:v>1976</c:v>
                </c:pt>
                <c:pt idx="42">
                  <c:v>1975</c:v>
                </c:pt>
                <c:pt idx="43">
                  <c:v>1974</c:v>
                </c:pt>
                <c:pt idx="44">
                  <c:v>1973</c:v>
                </c:pt>
                <c:pt idx="45">
                  <c:v>1972</c:v>
                </c:pt>
                <c:pt idx="46">
                  <c:v>1971</c:v>
                </c:pt>
                <c:pt idx="47">
                  <c:v>1970</c:v>
                </c:pt>
              </c:numCache>
            </c:numRef>
          </c:cat>
          <c:val>
            <c:numRef>
              <c:f>Sheet1!$J$3:$J$50</c:f>
              <c:numCache>
                <c:formatCode>General</c:formatCode>
                <c:ptCount val="48"/>
                <c:pt idx="0">
                  <c:v>48</c:v>
                </c:pt>
                <c:pt idx="1">
                  <c:v>59</c:v>
                </c:pt>
                <c:pt idx="2">
                  <c:v>56</c:v>
                </c:pt>
                <c:pt idx="3" formatCode="#,##0">
                  <c:v>33</c:v>
                </c:pt>
                <c:pt idx="4" formatCode="#,##0">
                  <c:v>50</c:v>
                </c:pt>
                <c:pt idx="5" formatCode="#,##0">
                  <c:v>47</c:v>
                </c:pt>
                <c:pt idx="6" formatCode="#,##0">
                  <c:v>64</c:v>
                </c:pt>
                <c:pt idx="7" formatCode="#,##0">
                  <c:v>59</c:v>
                </c:pt>
                <c:pt idx="8" formatCode="#,##0">
                  <c:v>74</c:v>
                </c:pt>
                <c:pt idx="9" formatCode="#,##0">
                  <c:v>71</c:v>
                </c:pt>
                <c:pt idx="10" formatCode="#,##0">
                  <c:v>57</c:v>
                </c:pt>
                <c:pt idx="11" formatCode="#,##0">
                  <c:v>70</c:v>
                </c:pt>
                <c:pt idx="12" formatCode="#,##0">
                  <c:v>67</c:v>
                </c:pt>
                <c:pt idx="13" formatCode="#,##0">
                  <c:v>60</c:v>
                </c:pt>
                <c:pt idx="14" formatCode="#,##0">
                  <c:v>53</c:v>
                </c:pt>
                <c:pt idx="15" formatCode="#,##0">
                  <c:v>59</c:v>
                </c:pt>
                <c:pt idx="16" formatCode="#,##0">
                  <c:v>55</c:v>
                </c:pt>
                <c:pt idx="17" formatCode="#,##0">
                  <c:v>73</c:v>
                </c:pt>
                <c:pt idx="18" formatCode="#,##0">
                  <c:v>63</c:v>
                </c:pt>
                <c:pt idx="19" formatCode="#,##0">
                  <c:v>81</c:v>
                </c:pt>
                <c:pt idx="20" formatCode="#,##0">
                  <c:v>54</c:v>
                </c:pt>
                <c:pt idx="21" formatCode="#,##0">
                  <c:v>64</c:v>
                </c:pt>
                <c:pt idx="22" formatCode="#,##0">
                  <c:v>84</c:v>
                </c:pt>
                <c:pt idx="23" formatCode="#,##0">
                  <c:v>98</c:v>
                </c:pt>
                <c:pt idx="24" formatCode="#,##0">
                  <c:v>105</c:v>
                </c:pt>
                <c:pt idx="25" formatCode="#,##0">
                  <c:v>100</c:v>
                </c:pt>
                <c:pt idx="26" formatCode="#,##0">
                  <c:v>95</c:v>
                </c:pt>
                <c:pt idx="27" formatCode="#,##0">
                  <c:v>120</c:v>
                </c:pt>
                <c:pt idx="28" formatCode="#,##0">
                  <c:v>98</c:v>
                </c:pt>
                <c:pt idx="29" formatCode="#,##0">
                  <c:v>107</c:v>
                </c:pt>
                <c:pt idx="30" formatCode="#,##0">
                  <c:v>96</c:v>
                </c:pt>
                <c:pt idx="31" formatCode="#,##0">
                  <c:v>96</c:v>
                </c:pt>
                <c:pt idx="32" formatCode="#,##0">
                  <c:v>78</c:v>
                </c:pt>
                <c:pt idx="33" formatCode="#,##0">
                  <c:v>110</c:v>
                </c:pt>
                <c:pt idx="34" formatCode="#,##0">
                  <c:v>133</c:v>
                </c:pt>
                <c:pt idx="35" formatCode="#,##0">
                  <c:v>101</c:v>
                </c:pt>
                <c:pt idx="36" formatCode="#,##0">
                  <c:v>115</c:v>
                </c:pt>
                <c:pt idx="37" formatCode="#,##0">
                  <c:v>135</c:v>
                </c:pt>
                <c:pt idx="38" formatCode="#,##0">
                  <c:v>89</c:v>
                </c:pt>
                <c:pt idx="39" formatCode="#,##0">
                  <c:v>115</c:v>
                </c:pt>
                <c:pt idx="40" formatCode="#,##0">
                  <c:v>85</c:v>
                </c:pt>
                <c:pt idx="41" formatCode="#,##0">
                  <c:v>91</c:v>
                </c:pt>
                <c:pt idx="42" formatCode="#,##0">
                  <c:v>99</c:v>
                </c:pt>
                <c:pt idx="43" formatCode="#,##0">
                  <c:v>88</c:v>
                </c:pt>
                <c:pt idx="44" formatCode="#,##0">
                  <c:v>74</c:v>
                </c:pt>
                <c:pt idx="45" formatCode="#,##0">
                  <c:v>60</c:v>
                </c:pt>
                <c:pt idx="46" formatCode="#,##0">
                  <c:v>96</c:v>
                </c:pt>
                <c:pt idx="47" formatCode="#,##0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63392"/>
        <c:axId val="207573376"/>
      </c:lineChart>
      <c:catAx>
        <c:axId val="2075633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207573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7573376"/>
        <c:scaling>
          <c:orientation val="minMax"/>
          <c:max val="5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207563392"/>
        <c:crosses val="autoZero"/>
        <c:crossBetween val="between"/>
        <c:majorUnit val="500"/>
      </c:valAx>
    </c:plotArea>
    <c:legend>
      <c:legendPos val="t"/>
      <c:layout>
        <c:manualLayout>
          <c:xMode val="edge"/>
          <c:yMode val="edge"/>
          <c:x val="0.23201378972706133"/>
          <c:y val="0.15829596412556055"/>
          <c:w val="0.5217144683339453"/>
          <c:h val="0.10363475865965185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5</xdr:row>
      <xdr:rowOff>9525</xdr:rowOff>
    </xdr:from>
    <xdr:to>
      <xdr:col>26</xdr:col>
      <xdr:colOff>276225</xdr:colOff>
      <xdr:row>31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G1" workbookViewId="0">
      <selection activeCell="N20" sqref="N20"/>
    </sheetView>
  </sheetViews>
  <sheetFormatPr defaultRowHeight="12.75" x14ac:dyDescent="0.2"/>
  <cols>
    <col min="11" max="11" width="10.7109375" customWidth="1"/>
  </cols>
  <sheetData>
    <row r="1" spans="1:14" x14ac:dyDescent="0.2">
      <c r="B1" s="11" t="s">
        <v>7</v>
      </c>
      <c r="C1" s="12"/>
      <c r="D1" s="13"/>
      <c r="E1" s="14" t="s">
        <v>8</v>
      </c>
      <c r="F1" s="14"/>
      <c r="G1" s="14"/>
      <c r="H1" s="11" t="s">
        <v>9</v>
      </c>
      <c r="I1" s="12"/>
      <c r="J1" s="13"/>
      <c r="K1" s="14" t="s">
        <v>6</v>
      </c>
      <c r="L1" s="14"/>
      <c r="M1" s="14"/>
    </row>
    <row r="2" spans="1:14" x14ac:dyDescent="0.2">
      <c r="A2" s="2" t="s">
        <v>0</v>
      </c>
      <c r="B2" s="3" t="s">
        <v>1</v>
      </c>
      <c r="C2" s="4" t="s">
        <v>2</v>
      </c>
      <c r="D2" s="5" t="s">
        <v>3</v>
      </c>
      <c r="E2" s="2" t="s">
        <v>4</v>
      </c>
      <c r="F2" s="2" t="s">
        <v>5</v>
      </c>
      <c r="G2" s="2" t="s">
        <v>3</v>
      </c>
      <c r="H2" s="3" t="s">
        <v>4</v>
      </c>
      <c r="I2" s="4" t="s">
        <v>5</v>
      </c>
      <c r="J2" s="5" t="s">
        <v>3</v>
      </c>
      <c r="K2" s="2" t="s">
        <v>10</v>
      </c>
      <c r="L2" s="2" t="s">
        <v>11</v>
      </c>
      <c r="M2" s="2" t="s">
        <v>3</v>
      </c>
    </row>
    <row r="3" spans="1:14" x14ac:dyDescent="0.2">
      <c r="A3" s="6">
        <v>2017</v>
      </c>
      <c r="B3" s="7">
        <v>4377</v>
      </c>
      <c r="C3" s="6">
        <v>153</v>
      </c>
      <c r="D3" s="9">
        <v>4530</v>
      </c>
      <c r="E3" s="6">
        <v>478</v>
      </c>
      <c r="F3" s="6">
        <v>260</v>
      </c>
      <c r="G3" s="15">
        <v>738</v>
      </c>
      <c r="H3" s="6">
        <v>21</v>
      </c>
      <c r="I3" s="6">
        <v>27</v>
      </c>
      <c r="J3" s="15">
        <v>48</v>
      </c>
      <c r="K3" s="16">
        <f>G3/M3</f>
        <v>0.24364476724991746</v>
      </c>
      <c r="L3" s="16">
        <f>J3/M3</f>
        <v>1.5846814130075933E-2</v>
      </c>
      <c r="M3" s="8">
        <v>3029</v>
      </c>
    </row>
    <row r="4" spans="1:14" x14ac:dyDescent="0.2">
      <c r="A4" s="6">
        <v>2016</v>
      </c>
      <c r="B4" s="7">
        <v>3899</v>
      </c>
      <c r="C4" s="6">
        <v>161</v>
      </c>
      <c r="D4" s="9">
        <v>4060</v>
      </c>
      <c r="E4" s="6">
        <v>446</v>
      </c>
      <c r="F4" s="6">
        <v>289</v>
      </c>
      <c r="G4" s="15">
        <v>735</v>
      </c>
      <c r="H4" s="6">
        <v>30</v>
      </c>
      <c r="I4" s="6">
        <v>29</v>
      </c>
      <c r="J4" s="15">
        <v>59</v>
      </c>
      <c r="K4" s="16">
        <f>G4/M4</f>
        <v>0.23671497584541062</v>
      </c>
      <c r="L4" s="16">
        <f>J4/M4</f>
        <v>1.9001610305958132E-2</v>
      </c>
      <c r="M4" s="8">
        <v>3105</v>
      </c>
    </row>
    <row r="5" spans="1:14" x14ac:dyDescent="0.2">
      <c r="A5" s="6">
        <v>2015</v>
      </c>
      <c r="B5" s="7">
        <v>4761</v>
      </c>
      <c r="C5" s="6">
        <v>162</v>
      </c>
      <c r="D5" s="9">
        <f>SUM(B5:C5)</f>
        <v>4923</v>
      </c>
      <c r="E5" s="6">
        <v>454</v>
      </c>
      <c r="F5" s="6">
        <v>317</v>
      </c>
      <c r="G5" s="15">
        <f>SUM(E5:F5)</f>
        <v>771</v>
      </c>
      <c r="H5" s="6">
        <v>33</v>
      </c>
      <c r="I5" s="6">
        <v>23</v>
      </c>
      <c r="J5" s="15">
        <f>SUM(H5:I5)</f>
        <v>56</v>
      </c>
      <c r="K5" s="16">
        <f>G5/M5</f>
        <v>0.22609970674486804</v>
      </c>
      <c r="L5" s="16">
        <f>J5/M5</f>
        <v>1.6422287390029325E-2</v>
      </c>
      <c r="M5" s="8">
        <v>3410</v>
      </c>
    </row>
    <row r="6" spans="1:14" x14ac:dyDescent="0.2">
      <c r="A6" s="6">
        <v>2014</v>
      </c>
      <c r="B6" s="7">
        <v>4167</v>
      </c>
      <c r="C6" s="8">
        <v>112</v>
      </c>
      <c r="D6" s="9">
        <v>4279</v>
      </c>
      <c r="E6" s="8">
        <v>499</v>
      </c>
      <c r="F6" s="8">
        <v>335</v>
      </c>
      <c r="G6" s="8">
        <v>834</v>
      </c>
      <c r="H6" s="7">
        <v>17</v>
      </c>
      <c r="I6" s="8">
        <v>16</v>
      </c>
      <c r="J6" s="9">
        <v>33</v>
      </c>
      <c r="K6" s="10">
        <v>0.25067628494138866</v>
      </c>
      <c r="L6" s="10">
        <v>9.9188458070333628E-3</v>
      </c>
      <c r="M6" s="8">
        <v>3327</v>
      </c>
      <c r="N6" s="1"/>
    </row>
    <row r="7" spans="1:14" x14ac:dyDescent="0.2">
      <c r="A7" s="6">
        <v>2013</v>
      </c>
      <c r="B7" s="7">
        <v>4158</v>
      </c>
      <c r="C7" s="8">
        <v>148</v>
      </c>
      <c r="D7" s="9">
        <v>4306</v>
      </c>
      <c r="E7" s="8">
        <v>511</v>
      </c>
      <c r="F7" s="8">
        <v>311</v>
      </c>
      <c r="G7" s="8">
        <v>822</v>
      </c>
      <c r="H7" s="7">
        <v>29</v>
      </c>
      <c r="I7" s="8">
        <v>21</v>
      </c>
      <c r="J7" s="9">
        <v>50</v>
      </c>
      <c r="K7" s="10">
        <v>0.24939320388349515</v>
      </c>
      <c r="L7" s="10">
        <v>1.5169902912621359E-2</v>
      </c>
      <c r="M7" s="8">
        <v>3296</v>
      </c>
      <c r="N7" s="1"/>
    </row>
    <row r="8" spans="1:14" x14ac:dyDescent="0.2">
      <c r="A8" s="6">
        <v>2012</v>
      </c>
      <c r="B8" s="7">
        <v>3491</v>
      </c>
      <c r="C8" s="8">
        <v>163</v>
      </c>
      <c r="D8" s="9">
        <v>3654</v>
      </c>
      <c r="E8" s="8">
        <v>508</v>
      </c>
      <c r="F8" s="8">
        <v>395</v>
      </c>
      <c r="G8" s="8">
        <v>903</v>
      </c>
      <c r="H8" s="7">
        <v>20</v>
      </c>
      <c r="I8" s="8">
        <v>27</v>
      </c>
      <c r="J8" s="9">
        <v>47</v>
      </c>
      <c r="K8" s="10">
        <v>0.27776068901876344</v>
      </c>
      <c r="L8" s="10">
        <v>1.4457090126115041E-2</v>
      </c>
      <c r="M8" s="8">
        <v>3251</v>
      </c>
      <c r="N8" s="1"/>
    </row>
    <row r="9" spans="1:14" x14ac:dyDescent="0.2">
      <c r="A9" s="6">
        <v>2011</v>
      </c>
      <c r="B9" s="7">
        <v>3575</v>
      </c>
      <c r="C9" s="8">
        <v>187</v>
      </c>
      <c r="D9" s="9">
        <v>3762</v>
      </c>
      <c r="E9" s="8">
        <v>527</v>
      </c>
      <c r="F9" s="8">
        <v>321</v>
      </c>
      <c r="G9" s="8">
        <v>848</v>
      </c>
      <c r="H9" s="7">
        <v>42</v>
      </c>
      <c r="I9" s="8">
        <v>22</v>
      </c>
      <c r="J9" s="9">
        <v>64</v>
      </c>
      <c r="K9" s="10">
        <v>0.26767676767676768</v>
      </c>
      <c r="L9" s="10">
        <v>2.0202020202020204E-2</v>
      </c>
      <c r="M9" s="8">
        <v>3168</v>
      </c>
      <c r="N9" s="1"/>
    </row>
    <row r="10" spans="1:14" x14ac:dyDescent="0.2">
      <c r="A10" s="6">
        <v>2010</v>
      </c>
      <c r="B10" s="7">
        <v>3252</v>
      </c>
      <c r="C10" s="8">
        <v>163</v>
      </c>
      <c r="D10" s="9">
        <v>3415</v>
      </c>
      <c r="E10" s="8">
        <v>455</v>
      </c>
      <c r="F10" s="8">
        <v>311</v>
      </c>
      <c r="G10" s="8">
        <v>766</v>
      </c>
      <c r="H10" s="7">
        <v>31</v>
      </c>
      <c r="I10" s="8">
        <v>28</v>
      </c>
      <c r="J10" s="9">
        <v>59</v>
      </c>
      <c r="K10" s="10">
        <v>0.24402676011468621</v>
      </c>
      <c r="L10" s="10">
        <v>1.8795794839120739E-2</v>
      </c>
      <c r="M10" s="8">
        <v>3139</v>
      </c>
      <c r="N10" s="1"/>
    </row>
    <row r="11" spans="1:14" x14ac:dyDescent="0.2">
      <c r="A11" s="6">
        <v>2009</v>
      </c>
      <c r="B11" s="7">
        <v>2941</v>
      </c>
      <c r="C11" s="8">
        <v>201</v>
      </c>
      <c r="D11" s="9">
        <v>3142</v>
      </c>
      <c r="E11" s="8">
        <v>486</v>
      </c>
      <c r="F11" s="8">
        <v>317</v>
      </c>
      <c r="G11" s="8">
        <v>803</v>
      </c>
      <c r="H11" s="7">
        <v>39</v>
      </c>
      <c r="I11" s="8">
        <v>35</v>
      </c>
      <c r="J11" s="9">
        <v>74</v>
      </c>
      <c r="K11" s="10">
        <v>0.25467808436409767</v>
      </c>
      <c r="L11" s="10">
        <v>2.3469711385981605E-2</v>
      </c>
      <c r="M11" s="8">
        <v>3153</v>
      </c>
      <c r="N11" s="1"/>
    </row>
    <row r="12" spans="1:14" x14ac:dyDescent="0.2">
      <c r="A12" s="6">
        <v>2008</v>
      </c>
      <c r="B12" s="7">
        <v>2846</v>
      </c>
      <c r="C12" s="8">
        <v>175</v>
      </c>
      <c r="D12" s="9">
        <v>3021</v>
      </c>
      <c r="E12" s="8">
        <v>499</v>
      </c>
      <c r="F12" s="8">
        <v>309</v>
      </c>
      <c r="G12" s="8">
        <v>808</v>
      </c>
      <c r="H12" s="7">
        <v>41</v>
      </c>
      <c r="I12" s="8">
        <v>30</v>
      </c>
      <c r="J12" s="9">
        <v>71</v>
      </c>
      <c r="K12" s="10">
        <v>0.25626387567396131</v>
      </c>
      <c r="L12" s="10">
        <v>2.251823660006343E-2</v>
      </c>
      <c r="M12" s="8">
        <v>3153</v>
      </c>
      <c r="N12" s="1"/>
    </row>
    <row r="13" spans="1:14" x14ac:dyDescent="0.2">
      <c r="A13" s="6">
        <v>2007</v>
      </c>
      <c r="B13" s="7">
        <v>2748</v>
      </c>
      <c r="C13" s="8">
        <v>164</v>
      </c>
      <c r="D13" s="9">
        <v>2912</v>
      </c>
      <c r="E13" s="8">
        <v>495</v>
      </c>
      <c r="F13" s="8">
        <v>324</v>
      </c>
      <c r="G13" s="8">
        <v>819</v>
      </c>
      <c r="H13" s="7">
        <v>32</v>
      </c>
      <c r="I13" s="8">
        <v>25</v>
      </c>
      <c r="J13" s="9">
        <v>57</v>
      </c>
      <c r="K13" s="10">
        <v>0.261244019138756</v>
      </c>
      <c r="L13" s="10">
        <v>1.8181818181818181E-2</v>
      </c>
      <c r="M13" s="8">
        <v>3135</v>
      </c>
      <c r="N13" s="1"/>
    </row>
    <row r="14" spans="1:14" x14ac:dyDescent="0.2">
      <c r="A14" s="6">
        <v>2006</v>
      </c>
      <c r="B14" s="7">
        <v>2666</v>
      </c>
      <c r="C14" s="8">
        <v>200</v>
      </c>
      <c r="D14" s="9">
        <v>2866</v>
      </c>
      <c r="E14" s="8">
        <v>461</v>
      </c>
      <c r="F14" s="8">
        <v>317</v>
      </c>
      <c r="G14" s="8">
        <v>778</v>
      </c>
      <c r="H14" s="7">
        <v>35</v>
      </c>
      <c r="I14" s="8">
        <v>35</v>
      </c>
      <c r="J14" s="9">
        <v>70</v>
      </c>
      <c r="K14" s="10">
        <v>0.2543314808761033</v>
      </c>
      <c r="L14" s="10">
        <v>2.2883295194508008E-2</v>
      </c>
      <c r="M14" s="8">
        <v>3059</v>
      </c>
      <c r="N14" s="1"/>
    </row>
    <row r="15" spans="1:14" x14ac:dyDescent="0.2">
      <c r="A15" s="6">
        <v>2005</v>
      </c>
      <c r="B15" s="7">
        <v>2674</v>
      </c>
      <c r="C15" s="8">
        <v>170</v>
      </c>
      <c r="D15" s="9">
        <v>2844</v>
      </c>
      <c r="E15" s="8">
        <v>463</v>
      </c>
      <c r="F15" s="8">
        <v>312</v>
      </c>
      <c r="G15" s="8">
        <v>775</v>
      </c>
      <c r="H15" s="7">
        <v>34</v>
      </c>
      <c r="I15" s="8">
        <v>33</v>
      </c>
      <c r="J15" s="9">
        <v>67</v>
      </c>
      <c r="K15" s="10">
        <v>0.25244299674267101</v>
      </c>
      <c r="L15" s="10">
        <v>2.1824104234527686E-2</v>
      </c>
      <c r="M15" s="8">
        <v>3070</v>
      </c>
      <c r="N15" s="1"/>
    </row>
    <row r="16" spans="1:14" x14ac:dyDescent="0.2">
      <c r="A16" s="6">
        <v>2004</v>
      </c>
      <c r="B16" s="7">
        <v>2579</v>
      </c>
      <c r="C16" s="8">
        <v>173</v>
      </c>
      <c r="D16" s="9">
        <v>2752</v>
      </c>
      <c r="E16" s="8">
        <v>463</v>
      </c>
      <c r="F16" s="8">
        <v>318</v>
      </c>
      <c r="G16" s="8">
        <v>781</v>
      </c>
      <c r="H16" s="7">
        <v>39</v>
      </c>
      <c r="I16" s="8">
        <v>21</v>
      </c>
      <c r="J16" s="9">
        <v>60</v>
      </c>
      <c r="K16" s="10">
        <v>0.25724637681159418</v>
      </c>
      <c r="L16" s="10">
        <v>1.9762845849802372E-2</v>
      </c>
      <c r="M16" s="8">
        <v>3036</v>
      </c>
      <c r="N16" s="1"/>
    </row>
    <row r="17" spans="1:14" x14ac:dyDescent="0.2">
      <c r="A17" s="6">
        <v>2003</v>
      </c>
      <c r="B17" s="7">
        <v>2481</v>
      </c>
      <c r="C17" s="8">
        <v>158</v>
      </c>
      <c r="D17" s="9">
        <v>2639</v>
      </c>
      <c r="E17" s="8">
        <v>515</v>
      </c>
      <c r="F17" s="8">
        <v>296</v>
      </c>
      <c r="G17" s="8">
        <v>811</v>
      </c>
      <c r="H17" s="7">
        <v>26</v>
      </c>
      <c r="I17" s="8">
        <v>27</v>
      </c>
      <c r="J17" s="9">
        <v>53</v>
      </c>
      <c r="K17" s="10">
        <v>0.27069425901201605</v>
      </c>
      <c r="L17" s="10">
        <v>1.7690253671562083E-2</v>
      </c>
      <c r="M17" s="8">
        <v>2996</v>
      </c>
      <c r="N17" s="1"/>
    </row>
    <row r="18" spans="1:14" x14ac:dyDescent="0.2">
      <c r="A18" s="6">
        <v>2002</v>
      </c>
      <c r="B18" s="7">
        <v>1885</v>
      </c>
      <c r="C18" s="8">
        <v>127</v>
      </c>
      <c r="D18" s="9">
        <v>2012</v>
      </c>
      <c r="E18" s="8">
        <v>466</v>
      </c>
      <c r="F18" s="8">
        <v>259</v>
      </c>
      <c r="G18" s="8">
        <v>725</v>
      </c>
      <c r="H18" s="7">
        <v>40</v>
      </c>
      <c r="I18" s="8">
        <v>19</v>
      </c>
      <c r="J18" s="9">
        <v>59</v>
      </c>
      <c r="K18" s="10">
        <v>0.24718718036140472</v>
      </c>
      <c r="L18" s="10">
        <v>2.0115922263893624E-2</v>
      </c>
      <c r="M18" s="8">
        <v>2933</v>
      </c>
      <c r="N18" s="1"/>
    </row>
    <row r="19" spans="1:14" x14ac:dyDescent="0.2">
      <c r="A19" s="6">
        <v>2001</v>
      </c>
      <c r="B19" s="7">
        <v>2110</v>
      </c>
      <c r="C19" s="8">
        <v>146</v>
      </c>
      <c r="D19" s="9">
        <v>2256</v>
      </c>
      <c r="E19" s="8">
        <v>468</v>
      </c>
      <c r="F19" s="8">
        <v>295</v>
      </c>
      <c r="G19" s="8">
        <v>763</v>
      </c>
      <c r="H19" s="7">
        <v>30</v>
      </c>
      <c r="I19" s="8">
        <v>25</v>
      </c>
      <c r="J19" s="9">
        <v>55</v>
      </c>
      <c r="K19" s="10">
        <v>0.26328502415458938</v>
      </c>
      <c r="L19" s="10">
        <v>1.8978605935127676E-2</v>
      </c>
      <c r="M19" s="8">
        <v>2898</v>
      </c>
      <c r="N19" s="1"/>
    </row>
    <row r="20" spans="1:14" x14ac:dyDescent="0.2">
      <c r="A20" s="6">
        <v>2000</v>
      </c>
      <c r="B20" s="7">
        <v>2071</v>
      </c>
      <c r="C20" s="8">
        <v>178</v>
      </c>
      <c r="D20" s="9">
        <v>2249</v>
      </c>
      <c r="E20" s="8">
        <v>468</v>
      </c>
      <c r="F20" s="8">
        <v>286</v>
      </c>
      <c r="G20" s="8">
        <v>754</v>
      </c>
      <c r="H20" s="7">
        <v>39</v>
      </c>
      <c r="I20" s="8">
        <v>34</v>
      </c>
      <c r="J20" s="9">
        <v>73</v>
      </c>
      <c r="K20" s="10">
        <v>0.26062910473556861</v>
      </c>
      <c r="L20" s="10">
        <v>2.523332181126858E-2</v>
      </c>
      <c r="M20" s="8">
        <v>2893</v>
      </c>
      <c r="N20" s="1"/>
    </row>
    <row r="21" spans="1:14" x14ac:dyDescent="0.2">
      <c r="A21" s="6">
        <v>1999</v>
      </c>
      <c r="B21" s="7">
        <v>2089</v>
      </c>
      <c r="C21" s="8">
        <v>125</v>
      </c>
      <c r="D21" s="9">
        <v>2214</v>
      </c>
      <c r="E21" s="8">
        <v>455</v>
      </c>
      <c r="F21" s="8">
        <v>300</v>
      </c>
      <c r="G21" s="8">
        <v>755</v>
      </c>
      <c r="H21" s="7">
        <v>30</v>
      </c>
      <c r="I21" s="8">
        <v>33</v>
      </c>
      <c r="J21" s="9">
        <v>63</v>
      </c>
      <c r="K21" s="10">
        <v>0.26849217638691325</v>
      </c>
      <c r="L21" s="10">
        <v>2.2403982930298719E-2</v>
      </c>
      <c r="M21" s="8">
        <v>2812</v>
      </c>
      <c r="N21" s="1"/>
    </row>
    <row r="22" spans="1:14" x14ac:dyDescent="0.2">
      <c r="A22" s="6">
        <v>1998</v>
      </c>
      <c r="B22" s="7">
        <v>2031</v>
      </c>
      <c r="C22" s="8">
        <v>172</v>
      </c>
      <c r="D22" s="9">
        <v>2203</v>
      </c>
      <c r="E22" s="8">
        <v>462</v>
      </c>
      <c r="F22" s="8">
        <v>284</v>
      </c>
      <c r="G22" s="8">
        <v>746</v>
      </c>
      <c r="H22" s="7">
        <v>46</v>
      </c>
      <c r="I22" s="8">
        <v>35</v>
      </c>
      <c r="J22" s="9">
        <v>81</v>
      </c>
      <c r="K22" s="10">
        <v>0.26873198847262247</v>
      </c>
      <c r="L22" s="10">
        <v>2.9178674351585013E-2</v>
      </c>
      <c r="M22" s="8">
        <v>2776</v>
      </c>
      <c r="N22" s="1"/>
    </row>
    <row r="23" spans="1:14" x14ac:dyDescent="0.2">
      <c r="A23" s="6">
        <v>1997</v>
      </c>
      <c r="B23" s="7">
        <v>1901</v>
      </c>
      <c r="C23" s="8">
        <v>123</v>
      </c>
      <c r="D23" s="9">
        <v>2024</v>
      </c>
      <c r="E23" s="8">
        <v>434</v>
      </c>
      <c r="F23" s="8">
        <v>289</v>
      </c>
      <c r="G23" s="8">
        <v>723</v>
      </c>
      <c r="H23" s="7">
        <v>27</v>
      </c>
      <c r="I23" s="8">
        <v>27</v>
      </c>
      <c r="J23" s="9">
        <v>54</v>
      </c>
      <c r="K23" s="10">
        <v>0.26205146792316059</v>
      </c>
      <c r="L23" s="10">
        <v>1.9572308807538963E-2</v>
      </c>
      <c r="M23" s="8">
        <v>2759</v>
      </c>
      <c r="N23" s="1"/>
    </row>
    <row r="24" spans="1:14" x14ac:dyDescent="0.2">
      <c r="A24" s="6">
        <v>1996</v>
      </c>
      <c r="B24" s="7">
        <v>1771</v>
      </c>
      <c r="C24" s="8">
        <v>163</v>
      </c>
      <c r="D24" s="9">
        <v>1934</v>
      </c>
      <c r="E24" s="8">
        <v>415</v>
      </c>
      <c r="F24" s="8">
        <v>280</v>
      </c>
      <c r="G24" s="8">
        <v>695</v>
      </c>
      <c r="H24" s="7">
        <v>43</v>
      </c>
      <c r="I24" s="8">
        <v>21</v>
      </c>
      <c r="J24" s="9">
        <v>64</v>
      </c>
      <c r="K24" s="10">
        <v>0.25826830174656262</v>
      </c>
      <c r="L24" s="10">
        <v>2.3782980304719436E-2</v>
      </c>
      <c r="M24" s="8">
        <v>2691</v>
      </c>
      <c r="N24" s="1"/>
    </row>
    <row r="25" spans="1:14" x14ac:dyDescent="0.2">
      <c r="A25" s="6">
        <v>1995</v>
      </c>
      <c r="B25" s="7">
        <v>1799</v>
      </c>
      <c r="C25" s="8">
        <v>180</v>
      </c>
      <c r="D25" s="9">
        <v>1979</v>
      </c>
      <c r="E25" s="8">
        <v>418</v>
      </c>
      <c r="F25" s="8">
        <v>291</v>
      </c>
      <c r="G25" s="8">
        <v>709</v>
      </c>
      <c r="H25" s="7">
        <v>40</v>
      </c>
      <c r="I25" s="8">
        <v>44</v>
      </c>
      <c r="J25" s="9">
        <v>84</v>
      </c>
      <c r="K25" s="10">
        <v>0.25503597122302157</v>
      </c>
      <c r="L25" s="10">
        <v>3.0215827338129497E-2</v>
      </c>
      <c r="M25" s="8">
        <v>2780</v>
      </c>
      <c r="N25" s="1"/>
    </row>
    <row r="26" spans="1:14" x14ac:dyDescent="0.2">
      <c r="A26" s="6">
        <v>1994</v>
      </c>
      <c r="B26" s="7">
        <v>1688</v>
      </c>
      <c r="C26" s="8">
        <v>211</v>
      </c>
      <c r="D26" s="9">
        <v>1899</v>
      </c>
      <c r="E26" s="8">
        <v>415</v>
      </c>
      <c r="F26" s="8">
        <v>298</v>
      </c>
      <c r="G26" s="8">
        <v>713</v>
      </c>
      <c r="H26" s="7">
        <v>60</v>
      </c>
      <c r="I26" s="8">
        <v>38</v>
      </c>
      <c r="J26" s="9">
        <v>98</v>
      </c>
      <c r="K26" s="10">
        <v>0.26614408361328856</v>
      </c>
      <c r="L26" s="10">
        <v>3.6580813736468834E-2</v>
      </c>
      <c r="M26" s="8">
        <v>2679</v>
      </c>
      <c r="N26" s="1"/>
    </row>
    <row r="27" spans="1:14" x14ac:dyDescent="0.2">
      <c r="A27" s="6">
        <v>1993</v>
      </c>
      <c r="B27" s="7">
        <v>1712</v>
      </c>
      <c r="C27" s="8">
        <v>229</v>
      </c>
      <c r="D27" s="9">
        <v>1941</v>
      </c>
      <c r="E27" s="8">
        <v>361</v>
      </c>
      <c r="F27" s="8">
        <v>297</v>
      </c>
      <c r="G27" s="8">
        <v>658</v>
      </c>
      <c r="H27" s="7">
        <v>60</v>
      </c>
      <c r="I27" s="8">
        <v>45</v>
      </c>
      <c r="J27" s="9">
        <v>105</v>
      </c>
      <c r="K27" s="10">
        <v>0.25723221266614543</v>
      </c>
      <c r="L27" s="10">
        <v>4.1047693510555122E-2</v>
      </c>
      <c r="M27" s="8">
        <v>2558</v>
      </c>
      <c r="N27" s="1"/>
    </row>
    <row r="28" spans="1:14" x14ac:dyDescent="0.2">
      <c r="A28" s="6">
        <v>1992</v>
      </c>
      <c r="B28" s="7">
        <v>1602</v>
      </c>
      <c r="C28" s="8">
        <v>207</v>
      </c>
      <c r="D28" s="9">
        <v>1809</v>
      </c>
      <c r="E28" s="8">
        <v>408</v>
      </c>
      <c r="F28" s="8">
        <v>279</v>
      </c>
      <c r="G28" s="8">
        <v>687</v>
      </c>
      <c r="H28" s="7">
        <v>56</v>
      </c>
      <c r="I28" s="8">
        <v>44</v>
      </c>
      <c r="J28" s="9">
        <v>100</v>
      </c>
      <c r="K28" s="10">
        <v>0.26867422761048104</v>
      </c>
      <c r="L28" s="10">
        <v>3.9108330074305829E-2</v>
      </c>
      <c r="M28" s="8">
        <v>2557</v>
      </c>
      <c r="N28" s="1"/>
    </row>
    <row r="29" spans="1:14" x14ac:dyDescent="0.2">
      <c r="A29" s="6">
        <v>1991</v>
      </c>
      <c r="B29" s="7">
        <v>1341</v>
      </c>
      <c r="C29" s="8">
        <v>232</v>
      </c>
      <c r="D29" s="9">
        <v>1573</v>
      </c>
      <c r="E29" s="8">
        <v>318</v>
      </c>
      <c r="F29" s="8">
        <v>237</v>
      </c>
      <c r="G29" s="8">
        <v>555</v>
      </c>
      <c r="H29" s="7">
        <v>53</v>
      </c>
      <c r="I29" s="8">
        <v>42</v>
      </c>
      <c r="J29" s="9">
        <v>95</v>
      </c>
      <c r="K29" s="10">
        <v>0.22006344171292624</v>
      </c>
      <c r="L29" s="10">
        <v>3.7668517049960347E-2</v>
      </c>
      <c r="M29" s="8">
        <v>2522</v>
      </c>
      <c r="N29" s="1"/>
    </row>
    <row r="30" spans="1:14" x14ac:dyDescent="0.2">
      <c r="A30" s="6">
        <v>1990</v>
      </c>
      <c r="B30" s="7">
        <v>1382</v>
      </c>
      <c r="C30" s="8">
        <v>231</v>
      </c>
      <c r="D30" s="9">
        <v>1613</v>
      </c>
      <c r="E30" s="8">
        <v>351</v>
      </c>
      <c r="F30" s="8">
        <v>265</v>
      </c>
      <c r="G30" s="8">
        <v>616</v>
      </c>
      <c r="H30" s="7">
        <v>68</v>
      </c>
      <c r="I30" s="8">
        <v>52</v>
      </c>
      <c r="J30" s="9">
        <v>120</v>
      </c>
      <c r="K30" s="10">
        <v>0.23683198769703959</v>
      </c>
      <c r="L30" s="10">
        <v>4.61361014994233E-2</v>
      </c>
      <c r="M30" s="8">
        <v>2601</v>
      </c>
      <c r="N30" s="1"/>
    </row>
    <row r="31" spans="1:14" x14ac:dyDescent="0.2">
      <c r="A31" s="6">
        <v>1989</v>
      </c>
      <c r="B31" s="7">
        <v>1497</v>
      </c>
      <c r="C31" s="8">
        <v>216</v>
      </c>
      <c r="D31" s="9">
        <v>1713</v>
      </c>
      <c r="E31" s="8">
        <v>376</v>
      </c>
      <c r="F31" s="8">
        <v>243</v>
      </c>
      <c r="G31" s="8">
        <v>619</v>
      </c>
      <c r="H31" s="7">
        <v>61</v>
      </c>
      <c r="I31" s="8">
        <v>37</v>
      </c>
      <c r="J31" s="9">
        <v>98</v>
      </c>
      <c r="K31" s="10">
        <v>0.24208056315995308</v>
      </c>
      <c r="L31" s="10">
        <v>3.832616347281971E-2</v>
      </c>
      <c r="M31" s="8">
        <v>2557</v>
      </c>
      <c r="N31" s="1"/>
    </row>
    <row r="32" spans="1:14" x14ac:dyDescent="0.2">
      <c r="A32" s="6">
        <v>1988</v>
      </c>
      <c r="B32" s="7">
        <v>1607</v>
      </c>
      <c r="C32" s="8">
        <v>197</v>
      </c>
      <c r="D32" s="9">
        <v>1804</v>
      </c>
      <c r="E32" s="8">
        <v>363</v>
      </c>
      <c r="F32" s="8">
        <v>277</v>
      </c>
      <c r="G32" s="8">
        <v>640</v>
      </c>
      <c r="H32" s="7">
        <v>65</v>
      </c>
      <c r="I32" s="8">
        <v>42</v>
      </c>
      <c r="J32" s="9">
        <v>107</v>
      </c>
      <c r="K32" s="10">
        <v>0.2484472049689441</v>
      </c>
      <c r="L32" s="10">
        <v>4.1537267080745344E-2</v>
      </c>
      <c r="M32" s="8">
        <v>2576</v>
      </c>
      <c r="N32" s="1"/>
    </row>
    <row r="33" spans="1:14" x14ac:dyDescent="0.2">
      <c r="A33" s="6">
        <v>1987</v>
      </c>
      <c r="B33" s="7">
        <v>1469</v>
      </c>
      <c r="C33" s="8">
        <v>169</v>
      </c>
      <c r="D33" s="9">
        <v>1638</v>
      </c>
      <c r="E33" s="8">
        <v>379</v>
      </c>
      <c r="F33" s="8">
        <v>296</v>
      </c>
      <c r="G33" s="8">
        <v>675</v>
      </c>
      <c r="H33" s="7">
        <v>59</v>
      </c>
      <c r="I33" s="8">
        <v>37</v>
      </c>
      <c r="J33" s="9">
        <v>96</v>
      </c>
      <c r="K33" s="10">
        <v>0.26967638833399921</v>
      </c>
      <c r="L33" s="10">
        <v>3.8353975229724328E-2</v>
      </c>
      <c r="M33" s="8">
        <v>2503</v>
      </c>
      <c r="N33" s="1"/>
    </row>
    <row r="34" spans="1:14" x14ac:dyDescent="0.2">
      <c r="A34" s="6">
        <v>1986</v>
      </c>
      <c r="B34" s="7">
        <v>1254</v>
      </c>
      <c r="C34" s="8">
        <v>167</v>
      </c>
      <c r="D34" s="9">
        <v>1421</v>
      </c>
      <c r="E34" s="8">
        <v>336</v>
      </c>
      <c r="F34" s="8">
        <v>247</v>
      </c>
      <c r="G34" s="8">
        <v>583</v>
      </c>
      <c r="H34" s="7">
        <v>47</v>
      </c>
      <c r="I34" s="8">
        <v>49</v>
      </c>
      <c r="J34" s="9">
        <v>96</v>
      </c>
      <c r="K34" s="10">
        <v>0.25325803649000866</v>
      </c>
      <c r="L34" s="10">
        <v>4.170286707211121E-2</v>
      </c>
      <c r="M34" s="8">
        <v>2302</v>
      </c>
      <c r="N34" s="1"/>
    </row>
    <row r="35" spans="1:14" x14ac:dyDescent="0.2">
      <c r="A35" s="6">
        <v>1985</v>
      </c>
      <c r="B35" s="7">
        <v>1289</v>
      </c>
      <c r="C35" s="8">
        <v>144</v>
      </c>
      <c r="D35" s="9">
        <v>1433</v>
      </c>
      <c r="E35" s="8">
        <v>329</v>
      </c>
      <c r="F35" s="8">
        <v>263</v>
      </c>
      <c r="G35" s="8">
        <v>592</v>
      </c>
      <c r="H35" s="7">
        <v>40</v>
      </c>
      <c r="I35" s="8">
        <v>38</v>
      </c>
      <c r="J35" s="9">
        <v>78</v>
      </c>
      <c r="K35" s="10">
        <v>0.25862822193097423</v>
      </c>
      <c r="L35" s="10">
        <v>3.4076015727391877E-2</v>
      </c>
      <c r="M35" s="8">
        <v>2289</v>
      </c>
      <c r="N35" s="1"/>
    </row>
    <row r="36" spans="1:14" x14ac:dyDescent="0.2">
      <c r="A36" s="6">
        <v>1984</v>
      </c>
      <c r="B36" s="7">
        <v>1355</v>
      </c>
      <c r="C36" s="8">
        <v>191</v>
      </c>
      <c r="D36" s="9">
        <v>1546</v>
      </c>
      <c r="E36" s="8">
        <v>359</v>
      </c>
      <c r="F36" s="8">
        <v>289</v>
      </c>
      <c r="G36" s="8">
        <v>648</v>
      </c>
      <c r="H36" s="7">
        <v>54</v>
      </c>
      <c r="I36" s="8">
        <v>56</v>
      </c>
      <c r="J36" s="9">
        <v>110</v>
      </c>
      <c r="K36" s="10">
        <v>0.2764505119453925</v>
      </c>
      <c r="L36" s="10">
        <v>4.6928327645051192E-2</v>
      </c>
      <c r="M36" s="8">
        <v>2344</v>
      </c>
      <c r="N36" s="1"/>
    </row>
    <row r="37" spans="1:14" x14ac:dyDescent="0.2">
      <c r="A37" s="6">
        <v>1983</v>
      </c>
      <c r="B37" s="7">
        <v>1088</v>
      </c>
      <c r="C37" s="8">
        <v>204</v>
      </c>
      <c r="D37" s="9">
        <v>1292</v>
      </c>
      <c r="E37" s="8">
        <v>273</v>
      </c>
      <c r="F37" s="8">
        <v>249</v>
      </c>
      <c r="G37" s="8">
        <v>522</v>
      </c>
      <c r="H37" s="7">
        <v>74</v>
      </c>
      <c r="I37" s="8">
        <v>59</v>
      </c>
      <c r="J37" s="9">
        <v>133</v>
      </c>
      <c r="K37" s="10">
        <v>0.23026025584472873</v>
      </c>
      <c r="L37" s="10">
        <v>5.866784296426996E-2</v>
      </c>
      <c r="M37" s="8">
        <v>2267</v>
      </c>
      <c r="N37" s="1"/>
    </row>
    <row r="38" spans="1:14" x14ac:dyDescent="0.2">
      <c r="A38" s="6">
        <v>1982</v>
      </c>
      <c r="B38" s="7">
        <v>1159</v>
      </c>
      <c r="C38" s="8">
        <v>167</v>
      </c>
      <c r="D38" s="9">
        <v>1326</v>
      </c>
      <c r="E38" s="8">
        <v>332</v>
      </c>
      <c r="F38" s="8">
        <v>267</v>
      </c>
      <c r="G38" s="8">
        <v>599</v>
      </c>
      <c r="H38" s="7">
        <v>53</v>
      </c>
      <c r="I38" s="8">
        <v>48</v>
      </c>
      <c r="J38" s="9">
        <v>101</v>
      </c>
      <c r="K38" s="10">
        <v>0.25830099180681326</v>
      </c>
      <c r="L38" s="10">
        <v>4.3553255713669685E-2</v>
      </c>
      <c r="M38" s="8">
        <v>2319</v>
      </c>
      <c r="N38" s="1"/>
    </row>
    <row r="39" spans="1:14" x14ac:dyDescent="0.2">
      <c r="A39" s="6">
        <v>1981</v>
      </c>
      <c r="B39" s="7">
        <v>1221</v>
      </c>
      <c r="C39" s="8">
        <v>194</v>
      </c>
      <c r="D39" s="9">
        <v>1415</v>
      </c>
      <c r="E39" s="8">
        <v>308</v>
      </c>
      <c r="F39" s="8">
        <v>279</v>
      </c>
      <c r="G39" s="8">
        <v>587</v>
      </c>
      <c r="H39" s="7">
        <v>59</v>
      </c>
      <c r="I39" s="8">
        <v>56</v>
      </c>
      <c r="J39" s="9">
        <v>115</v>
      </c>
      <c r="K39" s="10">
        <v>0.26031042128603105</v>
      </c>
      <c r="L39" s="10">
        <v>5.0997782705099776E-2</v>
      </c>
      <c r="M39" s="8">
        <v>2255</v>
      </c>
      <c r="N39" s="1"/>
    </row>
    <row r="40" spans="1:14" x14ac:dyDescent="0.2">
      <c r="A40" s="6">
        <v>1980</v>
      </c>
      <c r="B40" s="7">
        <v>1097</v>
      </c>
      <c r="C40" s="8">
        <v>194</v>
      </c>
      <c r="D40" s="9">
        <v>1291</v>
      </c>
      <c r="E40" s="8">
        <v>313</v>
      </c>
      <c r="F40" s="8">
        <v>285</v>
      </c>
      <c r="G40" s="8">
        <v>598</v>
      </c>
      <c r="H40" s="7">
        <v>73</v>
      </c>
      <c r="I40" s="8">
        <v>62</v>
      </c>
      <c r="J40" s="9">
        <v>135</v>
      </c>
      <c r="K40" s="10">
        <v>0.26320422535211269</v>
      </c>
      <c r="L40" s="10">
        <v>5.9419014084507039E-2</v>
      </c>
      <c r="M40" s="8">
        <v>2272</v>
      </c>
      <c r="N40" s="1"/>
    </row>
    <row r="41" spans="1:14" x14ac:dyDescent="0.2">
      <c r="A41" s="6">
        <v>1979</v>
      </c>
      <c r="B41" s="7">
        <v>1118</v>
      </c>
      <c r="C41" s="8">
        <v>159</v>
      </c>
      <c r="D41" s="9">
        <v>1277</v>
      </c>
      <c r="E41" s="8">
        <v>330</v>
      </c>
      <c r="F41" s="8">
        <v>264</v>
      </c>
      <c r="G41" s="8">
        <v>594</v>
      </c>
      <c r="H41" s="7">
        <v>49</v>
      </c>
      <c r="I41" s="8">
        <v>40</v>
      </c>
      <c r="J41" s="9">
        <v>89</v>
      </c>
      <c r="K41" s="10">
        <v>0.27538247566063978</v>
      </c>
      <c r="L41" s="10">
        <v>4.1261010662957814E-2</v>
      </c>
      <c r="M41" s="8">
        <v>2157</v>
      </c>
      <c r="N41" s="1"/>
    </row>
    <row r="42" spans="1:14" x14ac:dyDescent="0.2">
      <c r="A42" s="6">
        <v>1978</v>
      </c>
      <c r="B42" s="7">
        <v>1052</v>
      </c>
      <c r="C42" s="8">
        <v>176</v>
      </c>
      <c r="D42" s="9">
        <v>1228</v>
      </c>
      <c r="E42" s="8">
        <v>282</v>
      </c>
      <c r="F42" s="8">
        <v>297</v>
      </c>
      <c r="G42" s="8">
        <v>579</v>
      </c>
      <c r="H42" s="7">
        <v>55</v>
      </c>
      <c r="I42" s="8">
        <v>60</v>
      </c>
      <c r="J42" s="9">
        <v>115</v>
      </c>
      <c r="K42" s="10">
        <v>0.26330150068212826</v>
      </c>
      <c r="L42" s="10">
        <v>5.2296498408367441E-2</v>
      </c>
      <c r="M42" s="8">
        <v>2199</v>
      </c>
      <c r="N42" s="1"/>
    </row>
    <row r="43" spans="1:14" x14ac:dyDescent="0.2">
      <c r="A43" s="6">
        <v>1977</v>
      </c>
      <c r="B43" s="7">
        <v>1058</v>
      </c>
      <c r="C43" s="8">
        <v>181</v>
      </c>
      <c r="D43" s="9">
        <v>1239</v>
      </c>
      <c r="E43" s="8">
        <v>284</v>
      </c>
      <c r="F43" s="8">
        <v>306</v>
      </c>
      <c r="G43" s="8">
        <v>590</v>
      </c>
      <c r="H43" s="7">
        <v>40</v>
      </c>
      <c r="I43" s="8">
        <v>45</v>
      </c>
      <c r="J43" s="9">
        <v>85</v>
      </c>
      <c r="K43" s="10">
        <v>0.27340129749768305</v>
      </c>
      <c r="L43" s="10">
        <v>3.9388322520852642E-2</v>
      </c>
      <c r="M43" s="8">
        <v>2158</v>
      </c>
      <c r="N43" s="1"/>
    </row>
    <row r="44" spans="1:14" x14ac:dyDescent="0.2">
      <c r="A44" s="6">
        <v>1976</v>
      </c>
      <c r="B44" s="7">
        <v>1060</v>
      </c>
      <c r="C44" s="8">
        <v>167</v>
      </c>
      <c r="D44" s="9">
        <v>1227</v>
      </c>
      <c r="E44" s="8">
        <v>275</v>
      </c>
      <c r="F44" s="8">
        <v>286</v>
      </c>
      <c r="G44" s="8">
        <v>561</v>
      </c>
      <c r="H44" s="7">
        <v>45</v>
      </c>
      <c r="I44" s="8">
        <v>46</v>
      </c>
      <c r="J44" s="9">
        <v>91</v>
      </c>
      <c r="K44" s="10">
        <v>0.26765267175572521</v>
      </c>
      <c r="L44" s="10">
        <v>4.3416030534351148E-2</v>
      </c>
      <c r="M44" s="8">
        <v>2096</v>
      </c>
      <c r="N44" s="1"/>
    </row>
    <row r="45" spans="1:14" x14ac:dyDescent="0.2">
      <c r="A45" s="6">
        <v>1975</v>
      </c>
      <c r="B45" s="7">
        <v>1088</v>
      </c>
      <c r="C45" s="8">
        <v>156</v>
      </c>
      <c r="D45" s="9">
        <v>1244</v>
      </c>
      <c r="E45" s="8">
        <v>301</v>
      </c>
      <c r="F45" s="8">
        <v>278</v>
      </c>
      <c r="G45" s="8">
        <v>579</v>
      </c>
      <c r="H45" s="7">
        <v>44</v>
      </c>
      <c r="I45" s="8">
        <v>55</v>
      </c>
      <c r="J45" s="9">
        <v>99</v>
      </c>
      <c r="K45" s="10">
        <v>0.27597712106768352</v>
      </c>
      <c r="L45" s="10">
        <v>4.718779790276454E-2</v>
      </c>
      <c r="M45" s="8">
        <v>2098</v>
      </c>
      <c r="N45" s="1"/>
    </row>
    <row r="46" spans="1:14" x14ac:dyDescent="0.2">
      <c r="A46" s="6">
        <v>1974</v>
      </c>
      <c r="B46" s="7">
        <v>1006</v>
      </c>
      <c r="C46" s="8">
        <v>167</v>
      </c>
      <c r="D46" s="9">
        <v>1173</v>
      </c>
      <c r="E46" s="8">
        <v>289</v>
      </c>
      <c r="F46" s="8">
        <v>296</v>
      </c>
      <c r="G46" s="8">
        <v>585</v>
      </c>
      <c r="H46" s="7">
        <v>43</v>
      </c>
      <c r="I46" s="8">
        <v>45</v>
      </c>
      <c r="J46" s="9">
        <v>88</v>
      </c>
      <c r="K46" s="10">
        <v>0.28690534575772436</v>
      </c>
      <c r="L46" s="10">
        <v>4.3158410985777343E-2</v>
      </c>
      <c r="M46" s="8">
        <v>2039</v>
      </c>
      <c r="N46" s="1"/>
    </row>
    <row r="47" spans="1:14" x14ac:dyDescent="0.2">
      <c r="A47" s="6">
        <v>1973</v>
      </c>
      <c r="B47" s="7">
        <v>1000</v>
      </c>
      <c r="C47" s="8">
        <v>131</v>
      </c>
      <c r="D47" s="9">
        <v>1131</v>
      </c>
      <c r="E47" s="8">
        <v>262</v>
      </c>
      <c r="F47" s="8">
        <v>258</v>
      </c>
      <c r="G47" s="8">
        <v>520</v>
      </c>
      <c r="H47" s="7">
        <v>30</v>
      </c>
      <c r="I47" s="8">
        <v>44</v>
      </c>
      <c r="J47" s="9">
        <v>74</v>
      </c>
      <c r="K47" s="10">
        <v>0.27027027027027029</v>
      </c>
      <c r="L47" s="10">
        <v>3.8461538461538464E-2</v>
      </c>
      <c r="M47" s="8">
        <v>1924</v>
      </c>
      <c r="N47" s="1"/>
    </row>
    <row r="48" spans="1:14" x14ac:dyDescent="0.2">
      <c r="A48" s="6">
        <v>1972</v>
      </c>
      <c r="B48" s="7">
        <v>1203</v>
      </c>
      <c r="C48" s="8">
        <v>131</v>
      </c>
      <c r="D48" s="9">
        <v>1334</v>
      </c>
      <c r="E48" s="8">
        <v>325</v>
      </c>
      <c r="F48" s="8">
        <v>282</v>
      </c>
      <c r="G48" s="8">
        <v>607</v>
      </c>
      <c r="H48" s="7">
        <v>33</v>
      </c>
      <c r="I48" s="8">
        <v>27</v>
      </c>
      <c r="J48" s="9">
        <v>60</v>
      </c>
      <c r="K48" s="10">
        <v>0.29508993680116674</v>
      </c>
      <c r="L48" s="10">
        <v>2.9168692270296549E-2</v>
      </c>
      <c r="M48" s="8">
        <v>2057</v>
      </c>
      <c r="N48" s="1"/>
    </row>
    <row r="49" spans="1:14" x14ac:dyDescent="0.2">
      <c r="A49" s="6">
        <v>1971</v>
      </c>
      <c r="B49" s="7">
        <v>1041</v>
      </c>
      <c r="C49" s="8">
        <v>116</v>
      </c>
      <c r="D49" s="9">
        <v>1157</v>
      </c>
      <c r="E49" s="8">
        <v>333</v>
      </c>
      <c r="F49" s="8">
        <v>244</v>
      </c>
      <c r="G49" s="8">
        <v>577</v>
      </c>
      <c r="H49" s="7">
        <v>52</v>
      </c>
      <c r="I49" s="8">
        <v>44</v>
      </c>
      <c r="J49" s="9">
        <v>96</v>
      </c>
      <c r="K49" s="10">
        <v>0.28735059760956178</v>
      </c>
      <c r="L49" s="10">
        <v>4.7808764940239043E-2</v>
      </c>
      <c r="M49" s="8">
        <v>2008</v>
      </c>
      <c r="N49" s="1"/>
    </row>
    <row r="50" spans="1:14" x14ac:dyDescent="0.2">
      <c r="A50" s="6">
        <v>1970</v>
      </c>
      <c r="B50" s="7">
        <v>1103</v>
      </c>
      <c r="C50" s="8">
        <v>146</v>
      </c>
      <c r="D50" s="9">
        <v>1249</v>
      </c>
      <c r="E50" s="8">
        <v>281</v>
      </c>
      <c r="F50" s="8">
        <v>269</v>
      </c>
      <c r="G50" s="8">
        <v>550</v>
      </c>
      <c r="H50" s="7">
        <v>40</v>
      </c>
      <c r="I50" s="8">
        <v>41</v>
      </c>
      <c r="J50" s="9">
        <v>81</v>
      </c>
      <c r="K50" s="10">
        <v>0.27431421446384041</v>
      </c>
      <c r="L50" s="10">
        <v>4.0399002493765587E-2</v>
      </c>
      <c r="M50" s="8">
        <v>2005</v>
      </c>
    </row>
  </sheetData>
  <mergeCells count="4">
    <mergeCell ref="B1:D1"/>
    <mergeCell ref="E1:G1"/>
    <mergeCell ref="H1:J1"/>
    <mergeCell ref="K1:M1"/>
  </mergeCells>
  <printOptions horizontalCentered="1"/>
  <pageMargins left="0.7" right="0.7" top="1" bottom="0.75" header="0.3" footer="0.3"/>
  <pageSetup scale="83" orientation="landscape" r:id="rId1"/>
  <headerFooter>
    <oddHeader>&amp;C&amp;"Arial,Bold"&amp;14Hope College
First Year/Transfer Applications and Enrollments
1970 to Present</oddHeader>
    <oddFooter>&amp;LPrepared by Hope College Office of Institutional Research
&amp;D</oddFooter>
  </headerFooter>
  <ignoredErrors>
    <ignoredError sqref="D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 Dershem</dc:creator>
  <cp:lastModifiedBy>Laurie Smith</cp:lastModifiedBy>
  <cp:lastPrinted>2015-02-20T20:53:24Z</cp:lastPrinted>
  <dcterms:created xsi:type="dcterms:W3CDTF">2014-06-02T18:11:31Z</dcterms:created>
  <dcterms:modified xsi:type="dcterms:W3CDTF">2018-07-30T19:53:50Z</dcterms:modified>
</cp:coreProperties>
</file>