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540"/>
  </bookViews>
  <sheets>
    <sheet name="Enrollment" sheetId="4" r:id="rId1"/>
    <sheet name="Sheet1" sheetId="1" r:id="rId2"/>
  </sheets>
  <definedNames>
    <definedName name="_xlnm.Print_Area" localSheetId="0">Enrollment!$A$1:$I$50</definedName>
    <definedName name="_xlnm.Print_Area" localSheetId="1">Sheet1!$A$1:$I$48</definedName>
  </definedNames>
  <calcPr calcId="162913"/>
</workbook>
</file>

<file path=xl/calcChain.xml><?xml version="1.0" encoding="utf-8"?>
<calcChain xmlns="http://schemas.openxmlformats.org/spreadsheetml/2006/main">
  <c r="H2" i="4" l="1"/>
  <c r="H3" i="4"/>
  <c r="I2" i="4"/>
  <c r="I3" i="4"/>
  <c r="I49" i="1" l="1"/>
  <c r="H49" i="1"/>
  <c r="I4" i="4"/>
  <c r="H4" i="4"/>
  <c r="I48" i="1" l="1"/>
  <c r="H48" i="1"/>
  <c r="I5" i="4"/>
  <c r="H5" i="4"/>
  <c r="I6" i="4" l="1"/>
  <c r="H6" i="4"/>
  <c r="I7" i="4"/>
  <c r="H7" i="4"/>
  <c r="I8" i="4"/>
  <c r="H8" i="4"/>
  <c r="I9" i="4"/>
  <c r="H9" i="4"/>
  <c r="I10" i="4"/>
  <c r="H10" i="4"/>
  <c r="I11" i="4"/>
  <c r="H11" i="4"/>
  <c r="I12" i="4"/>
  <c r="H12" i="4"/>
  <c r="I13" i="4"/>
  <c r="H13" i="4"/>
  <c r="I14" i="4"/>
  <c r="H14" i="4"/>
  <c r="I15" i="4"/>
  <c r="H15" i="4"/>
  <c r="I16" i="4"/>
  <c r="H16" i="4"/>
  <c r="I17" i="4"/>
  <c r="H17" i="4"/>
  <c r="I18" i="4"/>
  <c r="H18" i="4"/>
  <c r="I19" i="4"/>
  <c r="H19" i="4"/>
  <c r="I20" i="4"/>
  <c r="H20" i="4"/>
  <c r="I21" i="4"/>
  <c r="H21" i="4"/>
  <c r="I22" i="4"/>
  <c r="H22" i="4"/>
  <c r="I23" i="4"/>
  <c r="H23" i="4"/>
  <c r="I24" i="4"/>
  <c r="H24" i="4"/>
  <c r="I25" i="4"/>
  <c r="H25" i="4"/>
  <c r="I26" i="4"/>
  <c r="H26" i="4"/>
  <c r="I27" i="4"/>
  <c r="H27" i="4"/>
  <c r="I28" i="4"/>
  <c r="H28" i="4"/>
  <c r="I29" i="4"/>
  <c r="H29" i="4"/>
  <c r="I30" i="4"/>
  <c r="H30" i="4"/>
  <c r="I31" i="4"/>
  <c r="H31" i="4"/>
  <c r="I32" i="4"/>
  <c r="H32" i="4"/>
  <c r="I33" i="4"/>
  <c r="H33" i="4"/>
  <c r="I34" i="4"/>
  <c r="H34" i="4"/>
  <c r="I35" i="4"/>
  <c r="H35" i="4"/>
  <c r="I36" i="4"/>
  <c r="H36" i="4"/>
  <c r="I37" i="4"/>
  <c r="H37" i="4"/>
  <c r="I38" i="4"/>
  <c r="H38" i="4"/>
  <c r="I39" i="4"/>
  <c r="H39" i="4"/>
  <c r="I40" i="4"/>
  <c r="H40" i="4"/>
  <c r="I41" i="4"/>
  <c r="H41" i="4"/>
  <c r="I42" i="4"/>
  <c r="H42" i="4"/>
  <c r="I43" i="4"/>
  <c r="H43" i="4"/>
  <c r="I44" i="4"/>
  <c r="H44" i="4"/>
  <c r="I45" i="4"/>
  <c r="H45" i="4"/>
  <c r="I46" i="4"/>
  <c r="H46" i="4"/>
  <c r="I47" i="4"/>
  <c r="H47" i="4"/>
  <c r="I48" i="4"/>
  <c r="H48" i="4"/>
  <c r="I49" i="4"/>
  <c r="H49" i="4"/>
  <c r="I50" i="4"/>
  <c r="H50" i="4"/>
  <c r="I47" i="1" l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<sst xmlns="http://schemas.openxmlformats.org/spreadsheetml/2006/main" count="117" uniqueCount="65">
  <si>
    <t>Year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</si>
  <si>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</si>
  <si>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</si>
  <si>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</si>
  <si>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</si>
  <si>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</si>
  <si>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</si>
  <si>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</si>
  <si>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</si>
  <si>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</si>
  <si>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</si>
  <si>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</si>
  <si>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</si>
  <si>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</si>
  <si>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</si>
  <si>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</si>
  <si>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</si>
  <si>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</si>
  <si>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</si>
  <si>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</si>
  <si>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</si>
  <si>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</si>
  <si>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</si>
  <si>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</si>
  <si>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</si>
  <si>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</si>
  <si>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</si>
  <si>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</si>
  <si>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</si>
  <si>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</si>
  <si>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</si>
  <si>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</si>
  <si>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</si>
  <si>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</si>
  <si>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</si>
  <si>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</si>
  <si>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</si>
  <si>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</si>
  <si>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</si>
  <si>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</si>
  <si>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</si>
  <si>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</si>
  <si>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</si>
  <si>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</si>
  <si>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</si>
  <si>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</si>
  <si>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Fall</t>
  </si>
  <si>
    <t xml:space="preserve">Spring  </t>
  </si>
  <si>
    <t xml:space="preserve">Academic Year  </t>
  </si>
  <si>
    <t>Enrollment</t>
  </si>
  <si>
    <t>Off Campus</t>
  </si>
  <si>
    <t>Average Enrollment</t>
  </si>
  <si>
    <t>Average FTE</t>
  </si>
  <si>
    <t>Full-Time Equivalent</t>
  </si>
  <si>
    <t>2014-2015</t>
  </si>
  <si>
    <t>2015-2016</t>
  </si>
  <si>
    <t>Fall Full-Time Equivalent</t>
  </si>
  <si>
    <t>Fall Off Campus</t>
  </si>
  <si>
    <t>Spring Full-Time Equivalent</t>
  </si>
  <si>
    <t>Spring Off Campus</t>
  </si>
  <si>
    <t>Academic Year Average Enrollment</t>
  </si>
  <si>
    <t>Academic Year Average FTE</t>
  </si>
  <si>
    <t>2016-2017</t>
  </si>
  <si>
    <t>2017-2018</t>
  </si>
  <si>
    <t>Spring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</si>
</sst>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/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0" fillId="0" borderId="0" xfId="0" applyNumberFormat="1"/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Hope College Enrollment </a:t>
            </a:r>
          </a:p>
          <a:p>
            <a:pPr>
              <a:defRPr/>
            </a:pPr>
            <a:r>
              <a:rPr lang="en-US"/>
              <a:t>1969 to Present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Sheet1!$H$2</c:f>
              <c:strCache>
                <c:ptCount val="1"/>
                <c:pt idx="0">
                  <c:v>Average Enrollment</c:v>
                </c:pt>
              </c:strCache>
            </c:strRef>
          </c:tx>
          <c:marker>
            <c:symbol val="none"/>
          </c:marker>
          <c:cat>
            <c:strRef>
              <c:f>Sheet1!$A$3:$A$49</c:f>
              <c:strCache>
                <c:ptCount val="47"/>
                <c:pt idx="0">
                  <c:v>1969-70</c:v>
                </c:pt>
                <c:pt idx="1">
                  <c:v>1970-71</c:v>
                </c:pt>
                <c:pt idx="2">
                  <c:v>1971-72</c:v>
                </c:pt>
                <c:pt idx="3">
                  <c:v>1972-73</c:v>
                </c:pt>
                <c:pt idx="4">
                  <c:v>1973-74</c:v>
                </c:pt>
                <c:pt idx="5">
                  <c:v>1974-75</c:v>
                </c:pt>
                <c:pt idx="6">
                  <c:v>1975-76</c:v>
                </c:pt>
                <c:pt idx="7">
                  <c:v>1976-77</c:v>
                </c:pt>
                <c:pt idx="8">
                  <c:v>1977-78</c:v>
                </c:pt>
                <c:pt idx="9">
                  <c:v>1978-79</c:v>
                </c:pt>
                <c:pt idx="10">
                  <c:v>1979-80</c:v>
                </c:pt>
                <c:pt idx="11">
                  <c:v>1980-81</c:v>
                </c:pt>
                <c:pt idx="12">
                  <c:v>1981-82</c:v>
                </c:pt>
                <c:pt idx="13">
                  <c:v>1982-83</c:v>
                </c:pt>
                <c:pt idx="14">
                  <c:v>1983-84</c:v>
                </c:pt>
                <c:pt idx="15">
                  <c:v>1984-85</c:v>
                </c:pt>
                <c:pt idx="16">
                  <c:v>1985-86</c:v>
                </c:pt>
                <c:pt idx="17">
                  <c:v>1986-87</c:v>
                </c:pt>
                <c:pt idx="18">
                  <c:v>1987-88</c:v>
                </c:pt>
                <c:pt idx="19">
                  <c:v>1988-89</c:v>
                </c:pt>
                <c:pt idx="20">
                  <c:v>1989-90</c:v>
                </c:pt>
                <c:pt idx="21">
                  <c:v>1990-91</c:v>
                </c:pt>
                <c:pt idx="22">
                  <c:v>1991-92</c:v>
                </c:pt>
                <c:pt idx="23">
                  <c:v>1992-93</c:v>
                </c:pt>
                <c:pt idx="24">
                  <c:v>1993-94</c:v>
                </c:pt>
                <c:pt idx="25">
                  <c:v>1994-95</c:v>
                </c:pt>
                <c:pt idx="26">
                  <c:v>1995-96</c:v>
                </c:pt>
                <c:pt idx="27">
                  <c:v>1996-97</c:v>
                </c:pt>
                <c:pt idx="28">
                  <c:v>1997-98</c:v>
                </c:pt>
                <c:pt idx="29">
                  <c:v>1998-99</c:v>
                </c:pt>
                <c:pt idx="30">
                  <c:v>1999-2000</c:v>
                </c:pt>
                <c:pt idx="31">
                  <c:v>2000-2001</c:v>
                </c:pt>
                <c:pt idx="32">
                  <c:v>2001-2002</c:v>
                </c:pt>
                <c:pt idx="33">
                  <c:v>2002-2003</c:v>
                </c:pt>
                <c:pt idx="34">
                  <c:v>2003-2004</c:v>
                </c:pt>
                <c:pt idx="35">
                  <c:v>2004-2005</c:v>
                </c:pt>
                <c:pt idx="36">
                  <c:v>2005-2006</c:v>
                </c:pt>
                <c:pt idx="37">
                  <c:v>2006-2007</c:v>
                </c:pt>
                <c:pt idx="38">
                  <c:v>2007-2008</c:v>
                </c:pt>
                <c:pt idx="39">
                  <c:v>2008-2009</c:v>
                </c:pt>
                <c:pt idx="40">
                  <c:v>2009-2010</c:v>
                </c:pt>
                <c:pt idx="41">
                  <c:v>2010-2011</c:v>
                </c:pt>
                <c:pt idx="42">
                  <c:v>2011-2012</c:v>
                </c:pt>
                <c:pt idx="43">
                  <c:v>2012-2013</c:v>
                </c:pt>
                <c:pt idx="44">
                  <c:v>2013-2014</c:v>
                </c:pt>
                <c:pt idx="45">
                  <c:v>2014-2015</c:v>
                </c:pt>
                <c:pt idx="46">
                  <c:v>2015-2016</c:v>
                </c:pt>
              </c:strCache>
            </c:strRef>
          </c:cat>
          <c:val>
            <c:numRef>
              <c:f>Sheet1!$H$3:$H$49</c:f>
              <c:numCache>
                <c:formatCode>0.00</c:formatCode>
                <c:ptCount val="47"/>
                <c:pt idx="0">
                  <c:v>2005.5</c:v>
                </c:pt>
                <c:pt idx="1">
                  <c:v>2026</c:v>
                </c:pt>
                <c:pt idx="2">
                  <c:v>2065</c:v>
                </c:pt>
                <c:pt idx="3">
                  <c:v>2103</c:v>
                </c:pt>
                <c:pt idx="4">
                  <c:v>2063.5</c:v>
                </c:pt>
                <c:pt idx="5">
                  <c:v>2156</c:v>
                </c:pt>
                <c:pt idx="6">
                  <c:v>2263</c:v>
                </c:pt>
                <c:pt idx="7">
                  <c:v>2225.5</c:v>
                </c:pt>
                <c:pt idx="8">
                  <c:v>2260.5</c:v>
                </c:pt>
                <c:pt idx="9">
                  <c:v>2298</c:v>
                </c:pt>
                <c:pt idx="10">
                  <c:v>2327.5</c:v>
                </c:pt>
                <c:pt idx="11">
                  <c:v>2407</c:v>
                </c:pt>
                <c:pt idx="12">
                  <c:v>2410</c:v>
                </c:pt>
                <c:pt idx="13">
                  <c:v>2490</c:v>
                </c:pt>
                <c:pt idx="14">
                  <c:v>2450.5</c:v>
                </c:pt>
                <c:pt idx="15">
                  <c:v>2492</c:v>
                </c:pt>
                <c:pt idx="16">
                  <c:v>2467.5</c:v>
                </c:pt>
                <c:pt idx="17">
                  <c:v>2493.5</c:v>
                </c:pt>
                <c:pt idx="18">
                  <c:v>2661</c:v>
                </c:pt>
                <c:pt idx="19">
                  <c:v>2704.5</c:v>
                </c:pt>
                <c:pt idx="20">
                  <c:v>2703</c:v>
                </c:pt>
                <c:pt idx="21">
                  <c:v>2742.5</c:v>
                </c:pt>
                <c:pt idx="22">
                  <c:v>2645.5</c:v>
                </c:pt>
                <c:pt idx="23">
                  <c:v>2655</c:v>
                </c:pt>
                <c:pt idx="24">
                  <c:v>2640.5</c:v>
                </c:pt>
                <c:pt idx="25">
                  <c:v>2746</c:v>
                </c:pt>
                <c:pt idx="26">
                  <c:v>2819.5</c:v>
                </c:pt>
                <c:pt idx="27">
                  <c:v>2767</c:v>
                </c:pt>
                <c:pt idx="28">
                  <c:v>2817.5</c:v>
                </c:pt>
                <c:pt idx="29">
                  <c:v>2847</c:v>
                </c:pt>
                <c:pt idx="30">
                  <c:v>2855.5</c:v>
                </c:pt>
                <c:pt idx="31">
                  <c:v>2907.5</c:v>
                </c:pt>
                <c:pt idx="32">
                  <c:v>2934</c:v>
                </c:pt>
                <c:pt idx="33">
                  <c:v>2950</c:v>
                </c:pt>
                <c:pt idx="34">
                  <c:v>2997.5</c:v>
                </c:pt>
                <c:pt idx="35">
                  <c:v>3040.5</c:v>
                </c:pt>
                <c:pt idx="36">
                  <c:v>3060.5</c:v>
                </c:pt>
                <c:pt idx="37">
                  <c:v>3123</c:v>
                </c:pt>
                <c:pt idx="38">
                  <c:v>3146.5</c:v>
                </c:pt>
                <c:pt idx="39">
                  <c:v>3148.5</c:v>
                </c:pt>
                <c:pt idx="40">
                  <c:v>3146.5</c:v>
                </c:pt>
                <c:pt idx="41">
                  <c:v>3126</c:v>
                </c:pt>
                <c:pt idx="42">
                  <c:v>3166</c:v>
                </c:pt>
                <c:pt idx="43">
                  <c:v>3275</c:v>
                </c:pt>
                <c:pt idx="44">
                  <c:v>3311.5</c:v>
                </c:pt>
                <c:pt idx="45">
                  <c:v>3331.5</c:v>
                </c:pt>
                <c:pt idx="46">
                  <c:v>3297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55-4740-A588-AB96E286A6B2}"/>
            </c:ext>
          </c:extLst>
        </c:ser>
        <c:ser>
          <c:idx val="7"/>
          <c:order val="1"/>
          <c:tx>
            <c:strRef>
              <c:f>Sheet1!$I$2</c:f>
              <c:strCache>
                <c:ptCount val="1"/>
                <c:pt idx="0">
                  <c:v>Average FTE</c:v>
                </c:pt>
              </c:strCache>
            </c:strRef>
          </c:tx>
          <c:marker>
            <c:symbol val="none"/>
          </c:marker>
          <c:cat>
            <c:strRef>
              <c:f>Sheet1!$A$3:$A$49</c:f>
              <c:strCache>
                <c:ptCount val="47"/>
                <c:pt idx="0">
                  <c:v>1969-70</c:v>
                </c:pt>
                <c:pt idx="1">
                  <c:v>1970-71</c:v>
                </c:pt>
                <c:pt idx="2">
                  <c:v>1971-72</c:v>
                </c:pt>
                <c:pt idx="3">
                  <c:v>1972-73</c:v>
                </c:pt>
                <c:pt idx="4">
                  <c:v>1973-74</c:v>
                </c:pt>
                <c:pt idx="5">
                  <c:v>1974-75</c:v>
                </c:pt>
                <c:pt idx="6">
                  <c:v>1975-76</c:v>
                </c:pt>
                <c:pt idx="7">
                  <c:v>1976-77</c:v>
                </c:pt>
                <c:pt idx="8">
                  <c:v>1977-78</c:v>
                </c:pt>
                <c:pt idx="9">
                  <c:v>1978-79</c:v>
                </c:pt>
                <c:pt idx="10">
                  <c:v>1979-80</c:v>
                </c:pt>
                <c:pt idx="11">
                  <c:v>1980-81</c:v>
                </c:pt>
                <c:pt idx="12">
                  <c:v>1981-82</c:v>
                </c:pt>
                <c:pt idx="13">
                  <c:v>1982-83</c:v>
                </c:pt>
                <c:pt idx="14">
                  <c:v>1983-84</c:v>
                </c:pt>
                <c:pt idx="15">
                  <c:v>1984-85</c:v>
                </c:pt>
                <c:pt idx="16">
                  <c:v>1985-86</c:v>
                </c:pt>
                <c:pt idx="17">
                  <c:v>1986-87</c:v>
                </c:pt>
                <c:pt idx="18">
                  <c:v>1987-88</c:v>
                </c:pt>
                <c:pt idx="19">
                  <c:v>1988-89</c:v>
                </c:pt>
                <c:pt idx="20">
                  <c:v>1989-90</c:v>
                </c:pt>
                <c:pt idx="21">
                  <c:v>1990-91</c:v>
                </c:pt>
                <c:pt idx="22">
                  <c:v>1991-92</c:v>
                </c:pt>
                <c:pt idx="23">
                  <c:v>1992-93</c:v>
                </c:pt>
                <c:pt idx="24">
                  <c:v>1993-94</c:v>
                </c:pt>
                <c:pt idx="25">
                  <c:v>1994-95</c:v>
                </c:pt>
                <c:pt idx="26">
                  <c:v>1995-96</c:v>
                </c:pt>
                <c:pt idx="27">
                  <c:v>1996-97</c:v>
                </c:pt>
                <c:pt idx="28">
                  <c:v>1997-98</c:v>
                </c:pt>
                <c:pt idx="29">
                  <c:v>1998-99</c:v>
                </c:pt>
                <c:pt idx="30">
                  <c:v>1999-2000</c:v>
                </c:pt>
                <c:pt idx="31">
                  <c:v>2000-2001</c:v>
                </c:pt>
                <c:pt idx="32">
                  <c:v>2001-2002</c:v>
                </c:pt>
                <c:pt idx="33">
                  <c:v>2002-2003</c:v>
                </c:pt>
                <c:pt idx="34">
                  <c:v>2003-2004</c:v>
                </c:pt>
                <c:pt idx="35">
                  <c:v>2004-2005</c:v>
                </c:pt>
                <c:pt idx="36">
                  <c:v>2005-2006</c:v>
                </c:pt>
                <c:pt idx="37">
                  <c:v>2006-2007</c:v>
                </c:pt>
                <c:pt idx="38">
                  <c:v>2007-2008</c:v>
                </c:pt>
                <c:pt idx="39">
                  <c:v>2008-2009</c:v>
                </c:pt>
                <c:pt idx="40">
                  <c:v>2009-2010</c:v>
                </c:pt>
                <c:pt idx="41">
                  <c:v>2010-2011</c:v>
                </c:pt>
                <c:pt idx="42">
                  <c:v>2011-2012</c:v>
                </c:pt>
                <c:pt idx="43">
                  <c:v>2012-2013</c:v>
                </c:pt>
                <c:pt idx="44">
                  <c:v>2013-2014</c:v>
                </c:pt>
                <c:pt idx="45">
                  <c:v>2014-2015</c:v>
                </c:pt>
                <c:pt idx="46">
                  <c:v>2015-2016</c:v>
                </c:pt>
              </c:strCache>
            </c:strRef>
          </c:cat>
          <c:val>
            <c:numRef>
              <c:f>Sheet1!$I$3:$I$49</c:f>
              <c:numCache>
                <c:formatCode>#,##0.0</c:formatCode>
                <c:ptCount val="47"/>
                <c:pt idx="0">
                  <c:v>1982</c:v>
                </c:pt>
                <c:pt idx="1">
                  <c:v>1981.5</c:v>
                </c:pt>
                <c:pt idx="2">
                  <c:v>1986</c:v>
                </c:pt>
                <c:pt idx="3">
                  <c:v>1998</c:v>
                </c:pt>
                <c:pt idx="4">
                  <c:v>1948.5</c:v>
                </c:pt>
                <c:pt idx="5">
                  <c:v>2037</c:v>
                </c:pt>
                <c:pt idx="6">
                  <c:v>2108</c:v>
                </c:pt>
                <c:pt idx="7">
                  <c:v>2080.5</c:v>
                </c:pt>
                <c:pt idx="8">
                  <c:v>2108</c:v>
                </c:pt>
                <c:pt idx="9">
                  <c:v>2122</c:v>
                </c:pt>
                <c:pt idx="10">
                  <c:v>2110.5</c:v>
                </c:pt>
                <c:pt idx="11">
                  <c:v>2174.5</c:v>
                </c:pt>
                <c:pt idx="12">
                  <c:v>2231.5</c:v>
                </c:pt>
                <c:pt idx="13">
                  <c:v>2289.1999999999998</c:v>
                </c:pt>
                <c:pt idx="14">
                  <c:v>2241.5</c:v>
                </c:pt>
                <c:pt idx="15">
                  <c:v>2289.6000000000004</c:v>
                </c:pt>
                <c:pt idx="16">
                  <c:v>2248.75</c:v>
                </c:pt>
                <c:pt idx="17">
                  <c:v>2227.75</c:v>
                </c:pt>
                <c:pt idx="18">
                  <c:v>2516.4499999999998</c:v>
                </c:pt>
                <c:pt idx="19">
                  <c:v>2482.1</c:v>
                </c:pt>
                <c:pt idx="20">
                  <c:v>2481.5</c:v>
                </c:pt>
                <c:pt idx="21">
                  <c:v>2522.1000000000004</c:v>
                </c:pt>
                <c:pt idx="22">
                  <c:v>2428.25</c:v>
                </c:pt>
                <c:pt idx="23">
                  <c:v>2442.75</c:v>
                </c:pt>
                <c:pt idx="24">
                  <c:v>2483.9499999999998</c:v>
                </c:pt>
                <c:pt idx="25">
                  <c:v>2575.1999999999998</c:v>
                </c:pt>
                <c:pt idx="26">
                  <c:v>2657.95</c:v>
                </c:pt>
                <c:pt idx="27">
                  <c:v>2617.5500000000002</c:v>
                </c:pt>
                <c:pt idx="28">
                  <c:v>2672.45</c:v>
                </c:pt>
                <c:pt idx="29">
                  <c:v>2741.2</c:v>
                </c:pt>
                <c:pt idx="30">
                  <c:v>2766.5</c:v>
                </c:pt>
                <c:pt idx="31">
                  <c:v>2820.25</c:v>
                </c:pt>
                <c:pt idx="32">
                  <c:v>2867.8</c:v>
                </c:pt>
                <c:pt idx="33">
                  <c:v>2886.8999999999996</c:v>
                </c:pt>
                <c:pt idx="34">
                  <c:v>2963.15</c:v>
                </c:pt>
                <c:pt idx="35">
                  <c:v>2993.6000000000004</c:v>
                </c:pt>
                <c:pt idx="36">
                  <c:v>3019.1000000000004</c:v>
                </c:pt>
                <c:pt idx="37">
                  <c:v>3052.15</c:v>
                </c:pt>
                <c:pt idx="38">
                  <c:v>3084.2</c:v>
                </c:pt>
                <c:pt idx="39">
                  <c:v>3091.5</c:v>
                </c:pt>
                <c:pt idx="40">
                  <c:v>3115.9</c:v>
                </c:pt>
                <c:pt idx="41">
                  <c:v>3093.8999999999996</c:v>
                </c:pt>
                <c:pt idx="42">
                  <c:v>3115.15</c:v>
                </c:pt>
                <c:pt idx="43">
                  <c:v>3217.8999999999996</c:v>
                </c:pt>
                <c:pt idx="44">
                  <c:v>3229.8</c:v>
                </c:pt>
                <c:pt idx="45">
                  <c:v>3232.05</c:v>
                </c:pt>
                <c:pt idx="46">
                  <c:v>3188.75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55-4740-A588-AB96E286A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4960"/>
        <c:axId val="210735872"/>
      </c:lineChart>
      <c:catAx>
        <c:axId val="151464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073587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107358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51464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576262</xdr:colOff>
      <xdr:row>14</xdr:row>
      <xdr:rowOff>57150</xdr:rowOff>
    </xdr:from>
    <xdr:to>
      <xdr:col>19</xdr:col>
      <xdr:colOff>228600</xdr:colOff>
      <xdr:row>35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zoomScaleNormal="100" workbookViewId="0">
      <selection activeCell="M21" sqref="M21"/>
    </sheetView>
  </sheetViews>
  <sheetFormatPr defaultRowHeight="12.75" x14ac:dyDescent="0.2"/>
  <cols>
    <col min="1" max="1" width="9.140625" style="3"/>
    <col min="2" max="2" width="9.5703125" style="1" customWidth="1"/>
    <col min="3" max="3" width="9.140625" style="1"/>
    <col min="5" max="5" width="9.85546875" style="1" customWidth="1"/>
    <col min="6" max="6" width="9.140625" style="1"/>
    <col min="8" max="8" width="14" style="15" customWidth="1"/>
    <col min="9" max="9" width="13.7109375" style="1" customWidth="1"/>
  </cols>
  <sheetData>
    <row r="1" spans="1:9" ht="48" customHeight="1" x14ac:dyDescent="0.2">
      <c r="A1" s="3" t="s">
        <v>0</v>
      </c>
      <c r="B1" s="4" t="s">
        <v>49</v>
      </c>
      <c r="C1" s="4" t="s">
        <v>56</v>
      </c>
      <c r="D1" s="6" t="s">
        <v>57</v>
      </c>
      <c r="E1" s="4" t="s">
        <v>64</v>
      </c>
      <c r="F1" s="4" t="s">
        <v>58</v>
      </c>
      <c r="G1" s="6" t="s">
        <v>59</v>
      </c>
      <c r="H1" s="13" t="s">
        <v>60</v>
      </c>
      <c r="I1" s="4" t="s">
        <v>61</v>
      </c>
    </row>
    <row r="2" spans="1:9" x14ac:dyDescent="0.2">
      <c r="A2" s="11" t="s">
        <v>63</v>
      </c>
      <c r="B2" s="9">
        <v>3150</v>
      </c>
      <c r="C2" s="9">
        <v>3033</v>
      </c>
      <c r="D2" s="11">
        <v>64</v>
      </c>
      <c r="E2" s="9">
        <v>2980</v>
      </c>
      <c r="F2" s="9">
        <v>2849</v>
      </c>
      <c r="G2" s="11">
        <v>93</v>
      </c>
      <c r="H2" s="14">
        <f>AVERAGE(B2,E2)</f>
        <v>3065</v>
      </c>
      <c r="I2" s="9">
        <f>AVERAGE(C2,F2)</f>
        <v>2941</v>
      </c>
    </row>
    <row r="3" spans="1:9" x14ac:dyDescent="0.2">
      <c r="A3" s="11" t="s">
        <v>62</v>
      </c>
      <c r="B3" s="9">
        <v>3224</v>
      </c>
      <c r="C3" s="9">
        <v>3119</v>
      </c>
      <c r="D3" s="11">
        <v>74</v>
      </c>
      <c r="E3" s="9">
        <v>3034</v>
      </c>
      <c r="F3" s="9">
        <v>2893</v>
      </c>
      <c r="G3" s="11">
        <v>68</v>
      </c>
      <c r="H3" s="14">
        <f>AVERAGE(B3,E3)</f>
        <v>3129</v>
      </c>
      <c r="I3" s="9">
        <f>AVERAGE(C3,F3)</f>
        <v>3006</v>
      </c>
    </row>
    <row r="4" spans="1:9" x14ac:dyDescent="0.2">
      <c r="A4" s="11" t="s">
        <v>55</v>
      </c>
      <c r="B4" s="9">
        <v>3407</v>
      </c>
      <c r="C4" s="9">
        <v>3298</v>
      </c>
      <c r="D4" s="11">
        <v>70</v>
      </c>
      <c r="E4" s="9">
        <v>3187</v>
      </c>
      <c r="F4" s="9">
        <v>3079.5</v>
      </c>
      <c r="G4" s="11">
        <v>87</v>
      </c>
      <c r="H4" s="14">
        <f t="shared" ref="H4" si="0">AVERAGE(B4,E4)</f>
        <v>3297</v>
      </c>
      <c r="I4" s="9">
        <f t="shared" ref="I4" si="1">AVERAGE(C4,F4)</f>
        <v>3188.75</v>
      </c>
    </row>
    <row r="5" spans="1:9" x14ac:dyDescent="0.2">
      <c r="A5" s="11" t="s">
        <v>54</v>
      </c>
      <c r="B5" s="9">
        <v>3432</v>
      </c>
      <c r="C5" s="9">
        <v>3339.8</v>
      </c>
      <c r="D5" s="11">
        <v>59</v>
      </c>
      <c r="E5" s="9">
        <v>3231</v>
      </c>
      <c r="F5" s="9">
        <v>3124.3</v>
      </c>
      <c r="G5" s="11">
        <v>74</v>
      </c>
      <c r="H5" s="14">
        <f t="shared" ref="H5:H50" si="2">AVERAGE(B5,E5)</f>
        <v>3331.5</v>
      </c>
      <c r="I5" s="9">
        <f t="shared" ref="I5:I50" si="3">AVERAGE(C5,F5)</f>
        <v>3232.05</v>
      </c>
    </row>
    <row r="6" spans="1:9" x14ac:dyDescent="0.2">
      <c r="A6" s="11" t="s">
        <v>45</v>
      </c>
      <c r="B6" s="9">
        <v>3388</v>
      </c>
      <c r="C6" s="9">
        <v>3318.3</v>
      </c>
      <c r="D6" s="11">
        <v>68</v>
      </c>
      <c r="E6" s="9">
        <v>3235</v>
      </c>
      <c r="F6" s="9">
        <v>3141.3</v>
      </c>
      <c r="G6" s="11">
        <v>103</v>
      </c>
      <c r="H6" s="14">
        <f t="shared" si="2"/>
        <v>3311.5</v>
      </c>
      <c r="I6" s="9">
        <f t="shared" si="3"/>
        <v>3229.8</v>
      </c>
    </row>
    <row r="7" spans="1:9" x14ac:dyDescent="0.2">
      <c r="A7" s="11" t="s">
        <v>44</v>
      </c>
      <c r="B7" s="9">
        <v>3343</v>
      </c>
      <c r="C7" s="9">
        <v>3287.2</v>
      </c>
      <c r="D7" s="11">
        <v>85</v>
      </c>
      <c r="E7" s="9">
        <v>3207</v>
      </c>
      <c r="F7" s="9">
        <v>3148.6</v>
      </c>
      <c r="G7" s="11">
        <v>94</v>
      </c>
      <c r="H7" s="14">
        <f t="shared" si="2"/>
        <v>3275</v>
      </c>
      <c r="I7" s="9">
        <f t="shared" si="3"/>
        <v>3217.8999999999996</v>
      </c>
    </row>
    <row r="8" spans="1:9" x14ac:dyDescent="0.2">
      <c r="A8" s="11" t="s">
        <v>43</v>
      </c>
      <c r="B8" s="9">
        <v>3249</v>
      </c>
      <c r="C8" s="9">
        <v>3205.8</v>
      </c>
      <c r="D8" s="11">
        <v>77</v>
      </c>
      <c r="E8" s="9">
        <v>3083</v>
      </c>
      <c r="F8" s="9">
        <v>3024.5</v>
      </c>
      <c r="G8" s="11">
        <v>118</v>
      </c>
      <c r="H8" s="14">
        <f t="shared" si="2"/>
        <v>3166</v>
      </c>
      <c r="I8" s="9">
        <f t="shared" si="3"/>
        <v>3115.15</v>
      </c>
    </row>
    <row r="9" spans="1:9" x14ac:dyDescent="0.2">
      <c r="A9" s="11" t="s">
        <v>42</v>
      </c>
      <c r="B9" s="9">
        <v>3202</v>
      </c>
      <c r="C9" s="9">
        <v>3177.1</v>
      </c>
      <c r="D9" s="11">
        <v>86</v>
      </c>
      <c r="E9" s="9">
        <v>3050</v>
      </c>
      <c r="F9" s="9">
        <v>3010.7</v>
      </c>
      <c r="G9" s="11">
        <v>131</v>
      </c>
      <c r="H9" s="14">
        <f t="shared" si="2"/>
        <v>3126</v>
      </c>
      <c r="I9" s="9">
        <f t="shared" si="3"/>
        <v>3093.8999999999996</v>
      </c>
    </row>
    <row r="10" spans="1:9" x14ac:dyDescent="0.2">
      <c r="A10" s="11" t="s">
        <v>41</v>
      </c>
      <c r="B10" s="9">
        <v>3230</v>
      </c>
      <c r="C10" s="9">
        <v>3201.8</v>
      </c>
      <c r="D10" s="11">
        <v>111</v>
      </c>
      <c r="E10" s="9">
        <v>3063</v>
      </c>
      <c r="F10" s="9">
        <v>3030</v>
      </c>
      <c r="G10" s="11">
        <v>116</v>
      </c>
      <c r="H10" s="14">
        <f t="shared" si="2"/>
        <v>3146.5</v>
      </c>
      <c r="I10" s="9">
        <f t="shared" si="3"/>
        <v>3115.9</v>
      </c>
    </row>
    <row r="11" spans="1:9" x14ac:dyDescent="0.2">
      <c r="A11" s="11" t="s">
        <v>40</v>
      </c>
      <c r="B11" s="9">
        <v>3238</v>
      </c>
      <c r="C11" s="9">
        <v>3177.1</v>
      </c>
      <c r="D11" s="11">
        <v>95</v>
      </c>
      <c r="E11" s="9">
        <v>3059</v>
      </c>
      <c r="F11" s="9">
        <v>3005.9</v>
      </c>
      <c r="G11" s="11">
        <v>112</v>
      </c>
      <c r="H11" s="14">
        <f t="shared" si="2"/>
        <v>3148.5</v>
      </c>
      <c r="I11" s="9">
        <f t="shared" si="3"/>
        <v>3091.5</v>
      </c>
    </row>
    <row r="12" spans="1:9" x14ac:dyDescent="0.2">
      <c r="A12" s="11" t="s">
        <v>39</v>
      </c>
      <c r="B12" s="9">
        <v>3226</v>
      </c>
      <c r="C12" s="9">
        <v>3173.5</v>
      </c>
      <c r="D12" s="11">
        <v>125</v>
      </c>
      <c r="E12" s="9">
        <v>3067</v>
      </c>
      <c r="F12" s="9">
        <v>2994.9</v>
      </c>
      <c r="G12" s="11">
        <v>109</v>
      </c>
      <c r="H12" s="14">
        <f t="shared" si="2"/>
        <v>3146.5</v>
      </c>
      <c r="I12" s="9">
        <f t="shared" si="3"/>
        <v>3084.2</v>
      </c>
    </row>
    <row r="13" spans="1:9" x14ac:dyDescent="0.2">
      <c r="A13" s="11" t="s">
        <v>38</v>
      </c>
      <c r="B13" s="9">
        <v>3203</v>
      </c>
      <c r="C13" s="9">
        <v>3139.5</v>
      </c>
      <c r="D13" s="11">
        <v>118</v>
      </c>
      <c r="E13" s="9">
        <v>3043</v>
      </c>
      <c r="F13" s="9">
        <v>2964.8</v>
      </c>
      <c r="G13" s="11">
        <v>121</v>
      </c>
      <c r="H13" s="14">
        <f t="shared" si="2"/>
        <v>3123</v>
      </c>
      <c r="I13" s="9">
        <f t="shared" si="3"/>
        <v>3052.15</v>
      </c>
    </row>
    <row r="14" spans="1:9" x14ac:dyDescent="0.2">
      <c r="A14" s="11" t="s">
        <v>37</v>
      </c>
      <c r="B14" s="9">
        <v>3141</v>
      </c>
      <c r="C14" s="9">
        <v>3112.8</v>
      </c>
      <c r="D14" s="11">
        <v>124</v>
      </c>
      <c r="E14" s="9">
        <v>2980</v>
      </c>
      <c r="F14" s="9">
        <v>2925.4</v>
      </c>
      <c r="G14" s="11">
        <v>100</v>
      </c>
      <c r="H14" s="14">
        <f t="shared" si="2"/>
        <v>3060.5</v>
      </c>
      <c r="I14" s="9">
        <f t="shared" si="3"/>
        <v>3019.1000000000004</v>
      </c>
    </row>
    <row r="15" spans="1:9" x14ac:dyDescent="0.2">
      <c r="A15" s="11" t="s">
        <v>36</v>
      </c>
      <c r="B15" s="9">
        <v>3112</v>
      </c>
      <c r="C15" s="9">
        <v>3075.8</v>
      </c>
      <c r="D15" s="11">
        <v>106</v>
      </c>
      <c r="E15" s="9">
        <v>2969</v>
      </c>
      <c r="F15" s="9">
        <v>2911.4</v>
      </c>
      <c r="G15" s="11">
        <v>123</v>
      </c>
      <c r="H15" s="14">
        <f t="shared" si="2"/>
        <v>3040.5</v>
      </c>
      <c r="I15" s="9">
        <f t="shared" si="3"/>
        <v>2993.6000000000004</v>
      </c>
    </row>
    <row r="16" spans="1:9" x14ac:dyDescent="0.2">
      <c r="A16" s="11" t="s">
        <v>35</v>
      </c>
      <c r="B16" s="9">
        <v>3068</v>
      </c>
      <c r="C16" s="9">
        <v>3036.9</v>
      </c>
      <c r="D16" s="11">
        <v>93</v>
      </c>
      <c r="E16" s="9">
        <v>2927</v>
      </c>
      <c r="F16" s="9">
        <v>2889.4</v>
      </c>
      <c r="G16" s="11">
        <v>147</v>
      </c>
      <c r="H16" s="14">
        <f t="shared" si="2"/>
        <v>2997.5</v>
      </c>
      <c r="I16" s="9">
        <f t="shared" si="3"/>
        <v>2963.15</v>
      </c>
    </row>
    <row r="17" spans="1:9" x14ac:dyDescent="0.2">
      <c r="A17" s="11" t="s">
        <v>34</v>
      </c>
      <c r="B17" s="9">
        <v>3035</v>
      </c>
      <c r="C17" s="9">
        <v>2967.1</v>
      </c>
      <c r="D17" s="11">
        <v>105</v>
      </c>
      <c r="E17" s="9">
        <v>2865</v>
      </c>
      <c r="F17" s="9">
        <v>2806.7</v>
      </c>
      <c r="G17" s="11">
        <v>105</v>
      </c>
      <c r="H17" s="14">
        <f t="shared" si="2"/>
        <v>2950</v>
      </c>
      <c r="I17" s="9">
        <f t="shared" si="3"/>
        <v>2886.8999999999996</v>
      </c>
    </row>
    <row r="18" spans="1:9" x14ac:dyDescent="0.2">
      <c r="A18" s="11" t="s">
        <v>33</v>
      </c>
      <c r="B18" s="9">
        <v>2999</v>
      </c>
      <c r="C18" s="9">
        <v>2934</v>
      </c>
      <c r="D18" s="11">
        <v>98</v>
      </c>
      <c r="E18" s="9">
        <v>2869</v>
      </c>
      <c r="F18" s="9">
        <v>2801.6</v>
      </c>
      <c r="G18" s="11">
        <v>104</v>
      </c>
      <c r="H18" s="14">
        <f t="shared" si="2"/>
        <v>2934</v>
      </c>
      <c r="I18" s="9">
        <f t="shared" si="3"/>
        <v>2867.8</v>
      </c>
    </row>
    <row r="19" spans="1:9" x14ac:dyDescent="0.2">
      <c r="A19" s="11" t="s">
        <v>32</v>
      </c>
      <c r="B19" s="9">
        <v>3015</v>
      </c>
      <c r="C19" s="9">
        <v>2914.6</v>
      </c>
      <c r="D19" s="11">
        <v>107</v>
      </c>
      <c r="E19" s="9">
        <v>2800</v>
      </c>
      <c r="F19" s="9">
        <v>2725.9</v>
      </c>
      <c r="G19" s="11">
        <v>125</v>
      </c>
      <c r="H19" s="14">
        <f t="shared" si="2"/>
        <v>2907.5</v>
      </c>
      <c r="I19" s="9">
        <f t="shared" si="3"/>
        <v>2820.25</v>
      </c>
    </row>
    <row r="20" spans="1:9" x14ac:dyDescent="0.2">
      <c r="A20" s="11" t="s">
        <v>31</v>
      </c>
      <c r="B20" s="9">
        <v>2943</v>
      </c>
      <c r="C20" s="9">
        <v>2843.8</v>
      </c>
      <c r="D20" s="11">
        <v>100</v>
      </c>
      <c r="E20" s="9">
        <v>2768</v>
      </c>
      <c r="F20" s="9">
        <v>2689.2</v>
      </c>
      <c r="G20" s="11">
        <v>45</v>
      </c>
      <c r="H20" s="14">
        <f t="shared" si="2"/>
        <v>2855.5</v>
      </c>
      <c r="I20" s="9">
        <f t="shared" si="3"/>
        <v>2766.5</v>
      </c>
    </row>
    <row r="21" spans="1:9" x14ac:dyDescent="0.2">
      <c r="A21" s="11" t="s">
        <v>30</v>
      </c>
      <c r="B21" s="9">
        <v>2920</v>
      </c>
      <c r="C21" s="9">
        <v>2814.9</v>
      </c>
      <c r="D21" s="11">
        <v>98</v>
      </c>
      <c r="E21" s="9">
        <v>2774</v>
      </c>
      <c r="F21" s="9">
        <v>2667.5</v>
      </c>
      <c r="G21" s="11">
        <v>81</v>
      </c>
      <c r="H21" s="14">
        <f t="shared" si="2"/>
        <v>2847</v>
      </c>
      <c r="I21" s="9">
        <f t="shared" si="3"/>
        <v>2741.2</v>
      </c>
    </row>
    <row r="22" spans="1:9" x14ac:dyDescent="0.2">
      <c r="A22" s="11" t="s">
        <v>29</v>
      </c>
      <c r="B22" s="9">
        <v>2911</v>
      </c>
      <c r="C22" s="9">
        <v>2763.9</v>
      </c>
      <c r="D22" s="11">
        <v>88</v>
      </c>
      <c r="E22" s="9">
        <v>2724</v>
      </c>
      <c r="F22" s="9">
        <v>2581</v>
      </c>
      <c r="G22" s="11">
        <v>82</v>
      </c>
      <c r="H22" s="14">
        <f t="shared" si="2"/>
        <v>2817.5</v>
      </c>
      <c r="I22" s="9">
        <f t="shared" si="3"/>
        <v>2672.45</v>
      </c>
    </row>
    <row r="23" spans="1:9" x14ac:dyDescent="0.2">
      <c r="A23" s="11" t="s">
        <v>28</v>
      </c>
      <c r="B23" s="9">
        <v>2849</v>
      </c>
      <c r="C23" s="9">
        <v>2694.2</v>
      </c>
      <c r="D23" s="11">
        <v>98</v>
      </c>
      <c r="E23" s="9">
        <v>2685</v>
      </c>
      <c r="F23" s="9">
        <v>2540.9</v>
      </c>
      <c r="G23" s="11">
        <v>91</v>
      </c>
      <c r="H23" s="14">
        <f t="shared" si="2"/>
        <v>2767</v>
      </c>
      <c r="I23" s="9">
        <f t="shared" si="3"/>
        <v>2617.5500000000002</v>
      </c>
    </row>
    <row r="24" spans="1:9" x14ac:dyDescent="0.2">
      <c r="A24" s="11" t="s">
        <v>27</v>
      </c>
      <c r="B24" s="9">
        <v>2919</v>
      </c>
      <c r="C24" s="9">
        <v>2746.5</v>
      </c>
      <c r="D24" s="11">
        <v>89</v>
      </c>
      <c r="E24" s="9">
        <v>2720</v>
      </c>
      <c r="F24" s="9">
        <v>2569.4</v>
      </c>
      <c r="G24" s="11">
        <v>76</v>
      </c>
      <c r="H24" s="14">
        <f t="shared" si="2"/>
        <v>2819.5</v>
      </c>
      <c r="I24" s="9">
        <f t="shared" si="3"/>
        <v>2657.95</v>
      </c>
    </row>
    <row r="25" spans="1:9" x14ac:dyDescent="0.2">
      <c r="A25" s="11" t="s">
        <v>26</v>
      </c>
      <c r="B25" s="9">
        <v>2825</v>
      </c>
      <c r="C25" s="9">
        <v>2657</v>
      </c>
      <c r="D25" s="11">
        <v>79</v>
      </c>
      <c r="E25" s="9">
        <v>2667</v>
      </c>
      <c r="F25" s="9">
        <v>2493.4</v>
      </c>
      <c r="G25" s="11">
        <v>69</v>
      </c>
      <c r="H25" s="14">
        <f t="shared" si="2"/>
        <v>2746</v>
      </c>
      <c r="I25" s="9">
        <f t="shared" si="3"/>
        <v>2575.1999999999998</v>
      </c>
    </row>
    <row r="26" spans="1:9" x14ac:dyDescent="0.2">
      <c r="A26" s="11" t="s">
        <v>25</v>
      </c>
      <c r="B26" s="9">
        <v>2713</v>
      </c>
      <c r="C26" s="9">
        <v>2579.1</v>
      </c>
      <c r="D26" s="11">
        <v>75</v>
      </c>
      <c r="E26" s="9">
        <v>2568</v>
      </c>
      <c r="F26" s="9">
        <v>2388.8000000000002</v>
      </c>
      <c r="G26" s="11">
        <v>49</v>
      </c>
      <c r="H26" s="14">
        <f t="shared" si="2"/>
        <v>2640.5</v>
      </c>
      <c r="I26" s="9">
        <f t="shared" si="3"/>
        <v>2483.9499999999998</v>
      </c>
    </row>
    <row r="27" spans="1:9" x14ac:dyDescent="0.2">
      <c r="A27" s="11" t="s">
        <v>24</v>
      </c>
      <c r="B27" s="9">
        <v>2755</v>
      </c>
      <c r="C27" s="9">
        <v>2522.6999999999998</v>
      </c>
      <c r="D27" s="11">
        <v>74</v>
      </c>
      <c r="E27" s="9">
        <v>2555</v>
      </c>
      <c r="F27" s="9">
        <v>2362.8000000000002</v>
      </c>
      <c r="G27" s="11">
        <v>70</v>
      </c>
      <c r="H27" s="14">
        <f t="shared" si="2"/>
        <v>2655</v>
      </c>
      <c r="I27" s="9">
        <f t="shared" si="3"/>
        <v>2442.75</v>
      </c>
    </row>
    <row r="28" spans="1:9" x14ac:dyDescent="0.2">
      <c r="A28" s="11" t="s">
        <v>23</v>
      </c>
      <c r="B28" s="9">
        <v>2746</v>
      </c>
      <c r="C28" s="9">
        <v>2505.5</v>
      </c>
      <c r="D28" s="11">
        <v>79</v>
      </c>
      <c r="E28" s="9">
        <v>2545</v>
      </c>
      <c r="F28" s="9">
        <v>2351</v>
      </c>
      <c r="G28" s="11">
        <v>61</v>
      </c>
      <c r="H28" s="14">
        <f t="shared" si="2"/>
        <v>2645.5</v>
      </c>
      <c r="I28" s="9">
        <f t="shared" si="3"/>
        <v>2428.25</v>
      </c>
    </row>
    <row r="29" spans="1:9" x14ac:dyDescent="0.2">
      <c r="A29" s="11" t="s">
        <v>22</v>
      </c>
      <c r="B29" s="9">
        <v>2813</v>
      </c>
      <c r="C29" s="9">
        <v>2577.4</v>
      </c>
      <c r="D29" s="11">
        <v>78</v>
      </c>
      <c r="E29" s="9">
        <v>2672</v>
      </c>
      <c r="F29" s="9">
        <v>2466.8000000000002</v>
      </c>
      <c r="G29" s="11">
        <v>61</v>
      </c>
      <c r="H29" s="14">
        <f t="shared" si="2"/>
        <v>2742.5</v>
      </c>
      <c r="I29" s="9">
        <f t="shared" si="3"/>
        <v>2522.1000000000004</v>
      </c>
    </row>
    <row r="30" spans="1:9" x14ac:dyDescent="0.2">
      <c r="A30" s="11" t="s">
        <v>21</v>
      </c>
      <c r="B30" s="9">
        <v>2770</v>
      </c>
      <c r="C30" s="9">
        <v>2544.8000000000002</v>
      </c>
      <c r="D30" s="11">
        <v>64</v>
      </c>
      <c r="E30" s="9">
        <v>2636</v>
      </c>
      <c r="F30" s="9">
        <v>2418.1999999999998</v>
      </c>
      <c r="G30" s="11">
        <v>43</v>
      </c>
      <c r="H30" s="14">
        <f t="shared" si="2"/>
        <v>2703</v>
      </c>
      <c r="I30" s="9">
        <f t="shared" si="3"/>
        <v>2481.5</v>
      </c>
    </row>
    <row r="31" spans="1:9" x14ac:dyDescent="0.2">
      <c r="A31" s="11" t="s">
        <v>20</v>
      </c>
      <c r="B31" s="9">
        <v>2781</v>
      </c>
      <c r="C31" s="9">
        <v>2558.6999999999998</v>
      </c>
      <c r="D31" s="11">
        <v>92</v>
      </c>
      <c r="E31" s="9">
        <v>2628</v>
      </c>
      <c r="F31" s="9">
        <v>2405.5</v>
      </c>
      <c r="G31" s="11">
        <v>47</v>
      </c>
      <c r="H31" s="14">
        <f t="shared" si="2"/>
        <v>2704.5</v>
      </c>
      <c r="I31" s="9">
        <f t="shared" si="3"/>
        <v>2482.1</v>
      </c>
    </row>
    <row r="32" spans="1:9" x14ac:dyDescent="0.2">
      <c r="A32" s="11" t="s">
        <v>19</v>
      </c>
      <c r="B32" s="9">
        <v>2710</v>
      </c>
      <c r="C32" s="9">
        <v>2511.1999999999998</v>
      </c>
      <c r="D32" s="11">
        <v>69</v>
      </c>
      <c r="E32" s="9">
        <v>2612</v>
      </c>
      <c r="F32" s="9">
        <v>2521.6999999999998</v>
      </c>
      <c r="G32" s="11">
        <v>49</v>
      </c>
      <c r="H32" s="14">
        <f t="shared" si="2"/>
        <v>2661</v>
      </c>
      <c r="I32" s="9">
        <f t="shared" si="3"/>
        <v>2516.4499999999998</v>
      </c>
    </row>
    <row r="33" spans="1:9" x14ac:dyDescent="0.2">
      <c r="A33" s="11" t="s">
        <v>18</v>
      </c>
      <c r="B33" s="9">
        <v>2545</v>
      </c>
      <c r="C33" s="9">
        <v>2222</v>
      </c>
      <c r="D33" s="11">
        <v>45</v>
      </c>
      <c r="E33" s="9">
        <v>2442</v>
      </c>
      <c r="F33" s="9">
        <v>2233.5</v>
      </c>
      <c r="G33" s="11">
        <v>57</v>
      </c>
      <c r="H33" s="14">
        <f t="shared" si="2"/>
        <v>2493.5</v>
      </c>
      <c r="I33" s="9">
        <f t="shared" si="3"/>
        <v>2227.75</v>
      </c>
    </row>
    <row r="34" spans="1:9" x14ac:dyDescent="0.2">
      <c r="A34" s="11" t="s">
        <v>17</v>
      </c>
      <c r="B34" s="9">
        <v>2522</v>
      </c>
      <c r="C34" s="9">
        <v>2288</v>
      </c>
      <c r="D34" s="11">
        <v>49</v>
      </c>
      <c r="E34" s="9">
        <v>2413</v>
      </c>
      <c r="F34" s="9">
        <v>2209.5</v>
      </c>
      <c r="G34" s="11">
        <v>33</v>
      </c>
      <c r="H34" s="14">
        <f t="shared" si="2"/>
        <v>2467.5</v>
      </c>
      <c r="I34" s="9">
        <f t="shared" si="3"/>
        <v>2248.75</v>
      </c>
    </row>
    <row r="35" spans="1:9" x14ac:dyDescent="0.2">
      <c r="A35" s="11" t="s">
        <v>16</v>
      </c>
      <c r="B35" s="9">
        <v>2550</v>
      </c>
      <c r="C35" s="9">
        <v>2337.9</v>
      </c>
      <c r="D35" s="11">
        <v>50</v>
      </c>
      <c r="E35" s="9">
        <v>2434</v>
      </c>
      <c r="F35" s="9">
        <v>2241.3000000000002</v>
      </c>
      <c r="G35" s="11">
        <v>54</v>
      </c>
      <c r="H35" s="14">
        <f t="shared" si="2"/>
        <v>2492</v>
      </c>
      <c r="I35" s="9">
        <f t="shared" si="3"/>
        <v>2289.6000000000004</v>
      </c>
    </row>
    <row r="36" spans="1:9" x14ac:dyDescent="0.2">
      <c r="A36" s="11" t="s">
        <v>15</v>
      </c>
      <c r="B36" s="9">
        <v>2519</v>
      </c>
      <c r="C36" s="9">
        <v>2295</v>
      </c>
      <c r="D36" s="11">
        <v>77</v>
      </c>
      <c r="E36" s="9">
        <v>2382</v>
      </c>
      <c r="F36" s="9">
        <v>2188</v>
      </c>
      <c r="G36" s="11">
        <v>35</v>
      </c>
      <c r="H36" s="14">
        <f t="shared" si="2"/>
        <v>2450.5</v>
      </c>
      <c r="I36" s="9">
        <f t="shared" si="3"/>
        <v>2241.5</v>
      </c>
    </row>
    <row r="37" spans="1:9" x14ac:dyDescent="0.2">
      <c r="A37" s="11" t="s">
        <v>14</v>
      </c>
      <c r="B37" s="9">
        <v>2530</v>
      </c>
      <c r="C37" s="9">
        <v>2326.4</v>
      </c>
      <c r="D37" s="11">
        <v>54</v>
      </c>
      <c r="E37" s="9">
        <v>2450</v>
      </c>
      <c r="F37" s="9">
        <v>2252</v>
      </c>
      <c r="G37" s="11">
        <v>46</v>
      </c>
      <c r="H37" s="14">
        <f t="shared" si="2"/>
        <v>2490</v>
      </c>
      <c r="I37" s="9">
        <f t="shared" si="3"/>
        <v>2289.1999999999998</v>
      </c>
    </row>
    <row r="38" spans="1:9" x14ac:dyDescent="0.2">
      <c r="A38" s="11" t="s">
        <v>13</v>
      </c>
      <c r="B38" s="9">
        <v>2458</v>
      </c>
      <c r="C38" s="9">
        <v>2277</v>
      </c>
      <c r="D38" s="11">
        <v>49</v>
      </c>
      <c r="E38" s="9">
        <v>2362</v>
      </c>
      <c r="F38" s="9">
        <v>2186</v>
      </c>
      <c r="G38" s="11">
        <v>42</v>
      </c>
      <c r="H38" s="14">
        <f t="shared" si="2"/>
        <v>2410</v>
      </c>
      <c r="I38" s="9">
        <f t="shared" si="3"/>
        <v>2231.5</v>
      </c>
    </row>
    <row r="39" spans="1:9" x14ac:dyDescent="0.2">
      <c r="A39" s="11" t="s">
        <v>12</v>
      </c>
      <c r="B39" s="9">
        <v>2464</v>
      </c>
      <c r="C39" s="9">
        <v>2228</v>
      </c>
      <c r="D39" s="11">
        <v>35</v>
      </c>
      <c r="E39" s="9">
        <v>2350</v>
      </c>
      <c r="F39" s="9">
        <v>2121</v>
      </c>
      <c r="G39" s="11">
        <v>28</v>
      </c>
      <c r="H39" s="14">
        <f t="shared" si="2"/>
        <v>2407</v>
      </c>
      <c r="I39" s="9">
        <f t="shared" si="3"/>
        <v>2174.5</v>
      </c>
    </row>
    <row r="40" spans="1:9" x14ac:dyDescent="0.2">
      <c r="A40" s="11" t="s">
        <v>11</v>
      </c>
      <c r="B40" s="9">
        <v>2355</v>
      </c>
      <c r="C40" s="9">
        <v>2153</v>
      </c>
      <c r="D40" s="11">
        <v>31</v>
      </c>
      <c r="E40" s="9">
        <v>2300</v>
      </c>
      <c r="F40" s="9">
        <v>2068</v>
      </c>
      <c r="G40" s="11">
        <v>20</v>
      </c>
      <c r="H40" s="14">
        <f t="shared" si="2"/>
        <v>2327.5</v>
      </c>
      <c r="I40" s="9">
        <f t="shared" si="3"/>
        <v>2110.5</v>
      </c>
    </row>
    <row r="41" spans="1:9" x14ac:dyDescent="0.2">
      <c r="A41" s="11" t="s">
        <v>10</v>
      </c>
      <c r="B41" s="9">
        <v>2371</v>
      </c>
      <c r="C41" s="9">
        <v>2206</v>
      </c>
      <c r="D41" s="11">
        <v>26</v>
      </c>
      <c r="E41" s="9">
        <v>2225</v>
      </c>
      <c r="F41" s="9">
        <v>2038</v>
      </c>
      <c r="G41" s="11">
        <v>18</v>
      </c>
      <c r="H41" s="14">
        <f t="shared" si="2"/>
        <v>2298</v>
      </c>
      <c r="I41" s="9">
        <f t="shared" si="3"/>
        <v>2122</v>
      </c>
    </row>
    <row r="42" spans="1:9" x14ac:dyDescent="0.2">
      <c r="A42" s="11" t="s">
        <v>9</v>
      </c>
      <c r="B42" s="9">
        <v>2330</v>
      </c>
      <c r="C42" s="9">
        <v>2175</v>
      </c>
      <c r="D42" s="11">
        <v>35</v>
      </c>
      <c r="E42" s="9">
        <v>2191</v>
      </c>
      <c r="F42" s="9">
        <v>2041</v>
      </c>
      <c r="G42" s="11">
        <v>23</v>
      </c>
      <c r="H42" s="14">
        <f t="shared" si="2"/>
        <v>2260.5</v>
      </c>
      <c r="I42" s="9">
        <f t="shared" si="3"/>
        <v>2108</v>
      </c>
    </row>
    <row r="43" spans="1:9" x14ac:dyDescent="0.2">
      <c r="A43" s="11" t="s">
        <v>8</v>
      </c>
      <c r="B43" s="9">
        <v>2290</v>
      </c>
      <c r="C43" s="9">
        <v>2150</v>
      </c>
      <c r="D43" s="11">
        <v>29</v>
      </c>
      <c r="E43" s="9">
        <v>2161</v>
      </c>
      <c r="F43" s="9">
        <v>2011</v>
      </c>
      <c r="G43" s="11">
        <v>24</v>
      </c>
      <c r="H43" s="14">
        <f t="shared" si="2"/>
        <v>2225.5</v>
      </c>
      <c r="I43" s="9">
        <f t="shared" si="3"/>
        <v>2080.5</v>
      </c>
    </row>
    <row r="44" spans="1:9" x14ac:dyDescent="0.2">
      <c r="A44" s="11" t="s">
        <v>7</v>
      </c>
      <c r="B44" s="9">
        <v>2275</v>
      </c>
      <c r="C44" s="9">
        <v>2159</v>
      </c>
      <c r="D44" s="11">
        <v>24</v>
      </c>
      <c r="E44" s="9">
        <v>2251</v>
      </c>
      <c r="F44" s="9">
        <v>2057</v>
      </c>
      <c r="G44" s="11">
        <v>16</v>
      </c>
      <c r="H44" s="14">
        <f t="shared" si="2"/>
        <v>2263</v>
      </c>
      <c r="I44" s="9">
        <f t="shared" si="3"/>
        <v>2108</v>
      </c>
    </row>
    <row r="45" spans="1:9" x14ac:dyDescent="0.2">
      <c r="A45" s="11" t="s">
        <v>6</v>
      </c>
      <c r="B45" s="9">
        <v>2198</v>
      </c>
      <c r="C45" s="9">
        <v>2099</v>
      </c>
      <c r="D45" s="11">
        <v>40</v>
      </c>
      <c r="E45" s="9">
        <v>2114</v>
      </c>
      <c r="F45" s="9">
        <v>1975</v>
      </c>
      <c r="G45" s="11">
        <v>36</v>
      </c>
      <c r="H45" s="14">
        <f t="shared" si="2"/>
        <v>2156</v>
      </c>
      <c r="I45" s="9">
        <f t="shared" si="3"/>
        <v>2037</v>
      </c>
    </row>
    <row r="46" spans="1:9" x14ac:dyDescent="0.2">
      <c r="A46" s="11" t="s">
        <v>5</v>
      </c>
      <c r="B46" s="9">
        <v>2105</v>
      </c>
      <c r="C46" s="9">
        <v>1985</v>
      </c>
      <c r="D46" s="11">
        <v>32</v>
      </c>
      <c r="E46" s="9">
        <v>2022</v>
      </c>
      <c r="F46" s="9">
        <v>1912</v>
      </c>
      <c r="G46" s="11">
        <v>30</v>
      </c>
      <c r="H46" s="14">
        <f t="shared" si="2"/>
        <v>2063.5</v>
      </c>
      <c r="I46" s="9">
        <f t="shared" si="3"/>
        <v>1948.5</v>
      </c>
    </row>
    <row r="47" spans="1:9" x14ac:dyDescent="0.2">
      <c r="A47" s="11" t="s">
        <v>4</v>
      </c>
      <c r="B47" s="9">
        <v>2124</v>
      </c>
      <c r="C47" s="9">
        <v>2095</v>
      </c>
      <c r="D47" s="11">
        <v>45</v>
      </c>
      <c r="E47" s="9">
        <v>2082</v>
      </c>
      <c r="F47" s="9">
        <v>1901</v>
      </c>
      <c r="G47" s="11">
        <v>40</v>
      </c>
      <c r="H47" s="14">
        <f t="shared" si="2"/>
        <v>2103</v>
      </c>
      <c r="I47" s="9">
        <f t="shared" si="3"/>
        <v>1998</v>
      </c>
    </row>
    <row r="48" spans="1:9" x14ac:dyDescent="0.2">
      <c r="A48" s="11" t="s">
        <v>3</v>
      </c>
      <c r="B48" s="9">
        <v>2101</v>
      </c>
      <c r="C48" s="9">
        <v>2051</v>
      </c>
      <c r="D48" s="11">
        <v>49</v>
      </c>
      <c r="E48" s="9">
        <v>2029</v>
      </c>
      <c r="F48" s="9">
        <v>1921</v>
      </c>
      <c r="G48" s="11">
        <v>53</v>
      </c>
      <c r="H48" s="14">
        <f t="shared" si="2"/>
        <v>2065</v>
      </c>
      <c r="I48" s="9">
        <f t="shared" si="3"/>
        <v>1986</v>
      </c>
    </row>
    <row r="49" spans="1:9" x14ac:dyDescent="0.2">
      <c r="A49" s="11" t="s">
        <v>2</v>
      </c>
      <c r="B49" s="9">
        <v>2071</v>
      </c>
      <c r="C49" s="9">
        <v>2022</v>
      </c>
      <c r="D49" s="11">
        <v>38</v>
      </c>
      <c r="E49" s="9">
        <v>1981</v>
      </c>
      <c r="F49" s="9">
        <v>1941</v>
      </c>
      <c r="G49" s="11">
        <v>34</v>
      </c>
      <c r="H49" s="14">
        <f t="shared" si="2"/>
        <v>2026</v>
      </c>
      <c r="I49" s="9">
        <f t="shared" si="3"/>
        <v>1981.5</v>
      </c>
    </row>
    <row r="50" spans="1:9" x14ac:dyDescent="0.2">
      <c r="A50" s="11" t="s">
        <v>1</v>
      </c>
      <c r="B50" s="9">
        <v>2033</v>
      </c>
      <c r="C50" s="9">
        <v>2014</v>
      </c>
      <c r="D50" s="11"/>
      <c r="E50" s="9">
        <v>1978</v>
      </c>
      <c r="F50" s="9">
        <v>1950</v>
      </c>
      <c r="G50" s="11">
        <v>36</v>
      </c>
      <c r="H50" s="14">
        <f t="shared" si="2"/>
        <v>2005.5</v>
      </c>
      <c r="I50" s="9">
        <f t="shared" si="3"/>
        <v>1982</v>
      </c>
    </row>
  </sheetData>
  <sortState ref="A3:I48">
    <sortCondition descending="1" ref="A3:A48"/>
  </sortState>
  <printOptions horizontalCentered="1"/>
  <pageMargins left="0.7" right="0.7" top="0.75" bottom="0.75" header="0.3" footer="0.3"/>
  <pageSetup orientation="portrait" verticalDpi="1200" r:id="rId1"/>
  <headerFooter>
    <oddHeader>&amp;C&amp;"Arial,Bold"&amp;14Hope College
Enrollment Summary</oddHeader>
    <oddFooter>&amp;LPrepared by Hope College Office of Institutional Research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view="pageLayout" topLeftCell="A4" zoomScaleNormal="100" workbookViewId="0">
      <selection activeCell="A49" sqref="A49:I49"/>
    </sheetView>
  </sheetViews>
  <sheetFormatPr defaultRowHeight="12.75" x14ac:dyDescent="0.2"/>
  <cols>
    <col min="1" max="1" width="9.140625" style="3"/>
    <col min="2" max="2" width="9.5703125" style="1" customWidth="1"/>
    <col min="3" max="3" width="9.140625" style="8"/>
    <col min="5" max="5" width="9.85546875" style="1" customWidth="1"/>
    <col min="6" max="6" width="9.140625" style="8"/>
    <col min="8" max="8" width="9.85546875" style="2" customWidth="1"/>
    <col min="9" max="9" width="9.140625" style="8"/>
  </cols>
  <sheetData>
    <row r="1" spans="1:9" x14ac:dyDescent="0.2">
      <c r="B1" s="16" t="s">
        <v>46</v>
      </c>
      <c r="C1" s="16"/>
      <c r="D1" s="16"/>
      <c r="E1" s="16" t="s">
        <v>47</v>
      </c>
      <c r="F1" s="16"/>
      <c r="G1" s="16"/>
      <c r="H1" s="17" t="s">
        <v>48</v>
      </c>
      <c r="I1" s="17"/>
    </row>
    <row r="2" spans="1:9" ht="25.5" customHeight="1" x14ac:dyDescent="0.2">
      <c r="A2" s="3" t="s">
        <v>0</v>
      </c>
      <c r="B2" s="4" t="s">
        <v>49</v>
      </c>
      <c r="C2" s="7" t="s">
        <v>53</v>
      </c>
      <c r="D2" s="6" t="s">
        <v>50</v>
      </c>
      <c r="E2" s="4" t="s">
        <v>49</v>
      </c>
      <c r="F2" s="7" t="s">
        <v>53</v>
      </c>
      <c r="G2" s="6" t="s">
        <v>50</v>
      </c>
      <c r="H2" s="5" t="s">
        <v>51</v>
      </c>
      <c r="I2" s="7" t="s">
        <v>52</v>
      </c>
    </row>
    <row r="3" spans="1:9" x14ac:dyDescent="0.2">
      <c r="A3" s="11" t="s">
        <v>1</v>
      </c>
      <c r="B3" s="9">
        <v>2033</v>
      </c>
      <c r="C3" s="10">
        <v>2014</v>
      </c>
      <c r="D3" s="11"/>
      <c r="E3" s="9">
        <v>1978</v>
      </c>
      <c r="F3" s="10">
        <v>1950</v>
      </c>
      <c r="G3" s="11">
        <v>36</v>
      </c>
      <c r="H3" s="12">
        <f>AVERAGE(B3,E3)</f>
        <v>2005.5</v>
      </c>
      <c r="I3" s="10">
        <f>AVERAGE(C3,F3)</f>
        <v>1982</v>
      </c>
    </row>
    <row r="4" spans="1:9" x14ac:dyDescent="0.2">
      <c r="A4" s="11" t="s">
        <v>2</v>
      </c>
      <c r="B4" s="9">
        <v>2071</v>
      </c>
      <c r="C4" s="10">
        <v>2022</v>
      </c>
      <c r="D4" s="11">
        <v>38</v>
      </c>
      <c r="E4" s="9">
        <v>1981</v>
      </c>
      <c r="F4" s="10">
        <v>1941</v>
      </c>
      <c r="G4" s="11">
        <v>34</v>
      </c>
      <c r="H4" s="12">
        <f t="shared" ref="H4:H49" si="0">AVERAGE(B4,E4)</f>
        <v>2026</v>
      </c>
      <c r="I4" s="10">
        <f t="shared" ref="I4:I49" si="1">AVERAGE(C4,F4)</f>
        <v>1981.5</v>
      </c>
    </row>
    <row r="5" spans="1:9" x14ac:dyDescent="0.2">
      <c r="A5" s="11" t="s">
        <v>3</v>
      </c>
      <c r="B5" s="9">
        <v>2101</v>
      </c>
      <c r="C5" s="10">
        <v>2051</v>
      </c>
      <c r="D5" s="11">
        <v>49</v>
      </c>
      <c r="E5" s="9">
        <v>2029</v>
      </c>
      <c r="F5" s="10">
        <v>1921</v>
      </c>
      <c r="G5" s="11">
        <v>53</v>
      </c>
      <c r="H5" s="12">
        <f t="shared" si="0"/>
        <v>2065</v>
      </c>
      <c r="I5" s="10">
        <f t="shared" si="1"/>
        <v>1986</v>
      </c>
    </row>
    <row r="6" spans="1:9" x14ac:dyDescent="0.2">
      <c r="A6" s="11" t="s">
        <v>4</v>
      </c>
      <c r="B6" s="9">
        <v>2124</v>
      </c>
      <c r="C6" s="10">
        <v>2095</v>
      </c>
      <c r="D6" s="11">
        <v>45</v>
      </c>
      <c r="E6" s="9">
        <v>2082</v>
      </c>
      <c r="F6" s="10">
        <v>1901</v>
      </c>
      <c r="G6" s="11">
        <v>40</v>
      </c>
      <c r="H6" s="12">
        <f t="shared" si="0"/>
        <v>2103</v>
      </c>
      <c r="I6" s="10">
        <f t="shared" si="1"/>
        <v>1998</v>
      </c>
    </row>
    <row r="7" spans="1:9" x14ac:dyDescent="0.2">
      <c r="A7" s="11" t="s">
        <v>5</v>
      </c>
      <c r="B7" s="9">
        <v>2105</v>
      </c>
      <c r="C7" s="10">
        <v>1985</v>
      </c>
      <c r="D7" s="11">
        <v>32</v>
      </c>
      <c r="E7" s="9">
        <v>2022</v>
      </c>
      <c r="F7" s="10">
        <v>1912</v>
      </c>
      <c r="G7" s="11">
        <v>30</v>
      </c>
      <c r="H7" s="12">
        <f t="shared" si="0"/>
        <v>2063.5</v>
      </c>
      <c r="I7" s="10">
        <f t="shared" si="1"/>
        <v>1948.5</v>
      </c>
    </row>
    <row r="8" spans="1:9" x14ac:dyDescent="0.2">
      <c r="A8" s="11" t="s">
        <v>6</v>
      </c>
      <c r="B8" s="9">
        <v>2198</v>
      </c>
      <c r="C8" s="10">
        <v>2099</v>
      </c>
      <c r="D8" s="11">
        <v>40</v>
      </c>
      <c r="E8" s="9">
        <v>2114</v>
      </c>
      <c r="F8" s="10">
        <v>1975</v>
      </c>
      <c r="G8" s="11">
        <v>36</v>
      </c>
      <c r="H8" s="12">
        <f t="shared" si="0"/>
        <v>2156</v>
      </c>
      <c r="I8" s="10">
        <f t="shared" si="1"/>
        <v>2037</v>
      </c>
    </row>
    <row r="9" spans="1:9" x14ac:dyDescent="0.2">
      <c r="A9" s="11" t="s">
        <v>7</v>
      </c>
      <c r="B9" s="9">
        <v>2275</v>
      </c>
      <c r="C9" s="10">
        <v>2159</v>
      </c>
      <c r="D9" s="11">
        <v>24</v>
      </c>
      <c r="E9" s="9">
        <v>2251</v>
      </c>
      <c r="F9" s="10">
        <v>2057</v>
      </c>
      <c r="G9" s="11">
        <v>16</v>
      </c>
      <c r="H9" s="12">
        <f t="shared" si="0"/>
        <v>2263</v>
      </c>
      <c r="I9" s="10">
        <f t="shared" si="1"/>
        <v>2108</v>
      </c>
    </row>
    <row r="10" spans="1:9" x14ac:dyDescent="0.2">
      <c r="A10" s="11" t="s">
        <v>8</v>
      </c>
      <c r="B10" s="9">
        <v>2290</v>
      </c>
      <c r="C10" s="10">
        <v>2150</v>
      </c>
      <c r="D10" s="11">
        <v>29</v>
      </c>
      <c r="E10" s="9">
        <v>2161</v>
      </c>
      <c r="F10" s="10">
        <v>2011</v>
      </c>
      <c r="G10" s="11">
        <v>24</v>
      </c>
      <c r="H10" s="12">
        <f t="shared" si="0"/>
        <v>2225.5</v>
      </c>
      <c r="I10" s="10">
        <f t="shared" si="1"/>
        <v>2080.5</v>
      </c>
    </row>
    <row r="11" spans="1:9" x14ac:dyDescent="0.2">
      <c r="A11" s="11" t="s">
        <v>9</v>
      </c>
      <c r="B11" s="9">
        <v>2330</v>
      </c>
      <c r="C11" s="10">
        <v>2175</v>
      </c>
      <c r="D11" s="11">
        <v>35</v>
      </c>
      <c r="E11" s="9">
        <v>2191</v>
      </c>
      <c r="F11" s="10">
        <v>2041</v>
      </c>
      <c r="G11" s="11">
        <v>23</v>
      </c>
      <c r="H11" s="12">
        <f t="shared" si="0"/>
        <v>2260.5</v>
      </c>
      <c r="I11" s="10">
        <f t="shared" si="1"/>
        <v>2108</v>
      </c>
    </row>
    <row r="12" spans="1:9" x14ac:dyDescent="0.2">
      <c r="A12" s="11" t="s">
        <v>10</v>
      </c>
      <c r="B12" s="9">
        <v>2371</v>
      </c>
      <c r="C12" s="10">
        <v>2206</v>
      </c>
      <c r="D12" s="11">
        <v>26</v>
      </c>
      <c r="E12" s="9">
        <v>2225</v>
      </c>
      <c r="F12" s="10">
        <v>2038</v>
      </c>
      <c r="G12" s="11">
        <v>18</v>
      </c>
      <c r="H12" s="12">
        <f t="shared" si="0"/>
        <v>2298</v>
      </c>
      <c r="I12" s="10">
        <f t="shared" si="1"/>
        <v>2122</v>
      </c>
    </row>
    <row r="13" spans="1:9" x14ac:dyDescent="0.2">
      <c r="A13" s="11" t="s">
        <v>11</v>
      </c>
      <c r="B13" s="9">
        <v>2355</v>
      </c>
      <c r="C13" s="10">
        <v>2153</v>
      </c>
      <c r="D13" s="11">
        <v>31</v>
      </c>
      <c r="E13" s="9">
        <v>2300</v>
      </c>
      <c r="F13" s="10">
        <v>2068</v>
      </c>
      <c r="G13" s="11">
        <v>20</v>
      </c>
      <c r="H13" s="12">
        <f t="shared" si="0"/>
        <v>2327.5</v>
      </c>
      <c r="I13" s="10">
        <f t="shared" si="1"/>
        <v>2110.5</v>
      </c>
    </row>
    <row r="14" spans="1:9" x14ac:dyDescent="0.2">
      <c r="A14" s="11" t="s">
        <v>12</v>
      </c>
      <c r="B14" s="9">
        <v>2464</v>
      </c>
      <c r="C14" s="10">
        <v>2228</v>
      </c>
      <c r="D14" s="11">
        <v>35</v>
      </c>
      <c r="E14" s="9">
        <v>2350</v>
      </c>
      <c r="F14" s="10">
        <v>2121</v>
      </c>
      <c r="G14" s="11">
        <v>28</v>
      </c>
      <c r="H14" s="12">
        <f t="shared" si="0"/>
        <v>2407</v>
      </c>
      <c r="I14" s="10">
        <f t="shared" si="1"/>
        <v>2174.5</v>
      </c>
    </row>
    <row r="15" spans="1:9" x14ac:dyDescent="0.2">
      <c r="A15" s="11" t="s">
        <v>13</v>
      </c>
      <c r="B15" s="9">
        <v>2458</v>
      </c>
      <c r="C15" s="10">
        <v>2277</v>
      </c>
      <c r="D15" s="11">
        <v>49</v>
      </c>
      <c r="E15" s="9">
        <v>2362</v>
      </c>
      <c r="F15" s="10">
        <v>2186</v>
      </c>
      <c r="G15" s="11">
        <v>42</v>
      </c>
      <c r="H15" s="12">
        <f t="shared" si="0"/>
        <v>2410</v>
      </c>
      <c r="I15" s="10">
        <f t="shared" si="1"/>
        <v>2231.5</v>
      </c>
    </row>
    <row r="16" spans="1:9" x14ac:dyDescent="0.2">
      <c r="A16" s="11" t="s">
        <v>14</v>
      </c>
      <c r="B16" s="9">
        <v>2530</v>
      </c>
      <c r="C16" s="10">
        <v>2326.4</v>
      </c>
      <c r="D16" s="11">
        <v>54</v>
      </c>
      <c r="E16" s="9">
        <v>2450</v>
      </c>
      <c r="F16" s="10">
        <v>2252</v>
      </c>
      <c r="G16" s="11">
        <v>46</v>
      </c>
      <c r="H16" s="12">
        <f t="shared" si="0"/>
        <v>2490</v>
      </c>
      <c r="I16" s="10">
        <f t="shared" si="1"/>
        <v>2289.1999999999998</v>
      </c>
    </row>
    <row r="17" spans="1:9" x14ac:dyDescent="0.2">
      <c r="A17" s="11" t="s">
        <v>15</v>
      </c>
      <c r="B17" s="9">
        <v>2519</v>
      </c>
      <c r="C17" s="10">
        <v>2295</v>
      </c>
      <c r="D17" s="11">
        <v>77</v>
      </c>
      <c r="E17" s="9">
        <v>2382</v>
      </c>
      <c r="F17" s="10">
        <v>2188</v>
      </c>
      <c r="G17" s="11">
        <v>35</v>
      </c>
      <c r="H17" s="12">
        <f t="shared" si="0"/>
        <v>2450.5</v>
      </c>
      <c r="I17" s="10">
        <f t="shared" si="1"/>
        <v>2241.5</v>
      </c>
    </row>
    <row r="18" spans="1:9" x14ac:dyDescent="0.2">
      <c r="A18" s="11" t="s">
        <v>16</v>
      </c>
      <c r="B18" s="9">
        <v>2550</v>
      </c>
      <c r="C18" s="10">
        <v>2337.9</v>
      </c>
      <c r="D18" s="11">
        <v>50</v>
      </c>
      <c r="E18" s="9">
        <v>2434</v>
      </c>
      <c r="F18" s="10">
        <v>2241.3000000000002</v>
      </c>
      <c r="G18" s="11">
        <v>54</v>
      </c>
      <c r="H18" s="12">
        <f t="shared" si="0"/>
        <v>2492</v>
      </c>
      <c r="I18" s="10">
        <f t="shared" si="1"/>
        <v>2289.6000000000004</v>
      </c>
    </row>
    <row r="19" spans="1:9" x14ac:dyDescent="0.2">
      <c r="A19" s="11" t="s">
        <v>17</v>
      </c>
      <c r="B19" s="9">
        <v>2522</v>
      </c>
      <c r="C19" s="10">
        <v>2288</v>
      </c>
      <c r="D19" s="11">
        <v>49</v>
      </c>
      <c r="E19" s="9">
        <v>2413</v>
      </c>
      <c r="F19" s="10">
        <v>2209.5</v>
      </c>
      <c r="G19" s="11">
        <v>33</v>
      </c>
      <c r="H19" s="12">
        <f t="shared" si="0"/>
        <v>2467.5</v>
      </c>
      <c r="I19" s="10">
        <f t="shared" si="1"/>
        <v>2248.75</v>
      </c>
    </row>
    <row r="20" spans="1:9" x14ac:dyDescent="0.2">
      <c r="A20" s="11" t="s">
        <v>18</v>
      </c>
      <c r="B20" s="9">
        <v>2545</v>
      </c>
      <c r="C20" s="10">
        <v>2222</v>
      </c>
      <c r="D20" s="11">
        <v>45</v>
      </c>
      <c r="E20" s="9">
        <v>2442</v>
      </c>
      <c r="F20" s="10">
        <v>2233.5</v>
      </c>
      <c r="G20" s="11">
        <v>57</v>
      </c>
      <c r="H20" s="12">
        <f t="shared" si="0"/>
        <v>2493.5</v>
      </c>
      <c r="I20" s="10">
        <f t="shared" si="1"/>
        <v>2227.75</v>
      </c>
    </row>
    <row r="21" spans="1:9" x14ac:dyDescent="0.2">
      <c r="A21" s="11" t="s">
        <v>19</v>
      </c>
      <c r="B21" s="9">
        <v>2710</v>
      </c>
      <c r="C21" s="10">
        <v>2511.1999999999998</v>
      </c>
      <c r="D21" s="11">
        <v>69</v>
      </c>
      <c r="E21" s="9">
        <v>2612</v>
      </c>
      <c r="F21" s="10">
        <v>2521.6999999999998</v>
      </c>
      <c r="G21" s="11">
        <v>49</v>
      </c>
      <c r="H21" s="12">
        <f t="shared" si="0"/>
        <v>2661</v>
      </c>
      <c r="I21" s="10">
        <f t="shared" si="1"/>
        <v>2516.4499999999998</v>
      </c>
    </row>
    <row r="22" spans="1:9" x14ac:dyDescent="0.2">
      <c r="A22" s="11" t="s">
        <v>20</v>
      </c>
      <c r="B22" s="9">
        <v>2781</v>
      </c>
      <c r="C22" s="10">
        <v>2558.6999999999998</v>
      </c>
      <c r="D22" s="11">
        <v>92</v>
      </c>
      <c r="E22" s="9">
        <v>2628</v>
      </c>
      <c r="F22" s="10">
        <v>2405.5</v>
      </c>
      <c r="G22" s="11">
        <v>47</v>
      </c>
      <c r="H22" s="12">
        <f t="shared" si="0"/>
        <v>2704.5</v>
      </c>
      <c r="I22" s="10">
        <f t="shared" si="1"/>
        <v>2482.1</v>
      </c>
    </row>
    <row r="23" spans="1:9" x14ac:dyDescent="0.2">
      <c r="A23" s="11" t="s">
        <v>21</v>
      </c>
      <c r="B23" s="9">
        <v>2770</v>
      </c>
      <c r="C23" s="10">
        <v>2544.8000000000002</v>
      </c>
      <c r="D23" s="11">
        <v>64</v>
      </c>
      <c r="E23" s="9">
        <v>2636</v>
      </c>
      <c r="F23" s="10">
        <v>2418.1999999999998</v>
      </c>
      <c r="G23" s="11">
        <v>43</v>
      </c>
      <c r="H23" s="12">
        <f t="shared" si="0"/>
        <v>2703</v>
      </c>
      <c r="I23" s="10">
        <f t="shared" si="1"/>
        <v>2481.5</v>
      </c>
    </row>
    <row r="24" spans="1:9" x14ac:dyDescent="0.2">
      <c r="A24" s="11" t="s">
        <v>22</v>
      </c>
      <c r="B24" s="9">
        <v>2813</v>
      </c>
      <c r="C24" s="10">
        <v>2577.4</v>
      </c>
      <c r="D24" s="11">
        <v>78</v>
      </c>
      <c r="E24" s="9">
        <v>2672</v>
      </c>
      <c r="F24" s="10">
        <v>2466.8000000000002</v>
      </c>
      <c r="G24" s="11">
        <v>61</v>
      </c>
      <c r="H24" s="12">
        <f t="shared" si="0"/>
        <v>2742.5</v>
      </c>
      <c r="I24" s="10">
        <f t="shared" si="1"/>
        <v>2522.1000000000004</v>
      </c>
    </row>
    <row r="25" spans="1:9" x14ac:dyDescent="0.2">
      <c r="A25" s="11" t="s">
        <v>23</v>
      </c>
      <c r="B25" s="9">
        <v>2746</v>
      </c>
      <c r="C25" s="10">
        <v>2505.5</v>
      </c>
      <c r="D25" s="11">
        <v>79</v>
      </c>
      <c r="E25" s="9">
        <v>2545</v>
      </c>
      <c r="F25" s="10">
        <v>2351</v>
      </c>
      <c r="G25" s="11">
        <v>61</v>
      </c>
      <c r="H25" s="12">
        <f t="shared" si="0"/>
        <v>2645.5</v>
      </c>
      <c r="I25" s="10">
        <f t="shared" si="1"/>
        <v>2428.25</v>
      </c>
    </row>
    <row r="26" spans="1:9" x14ac:dyDescent="0.2">
      <c r="A26" s="11" t="s">
        <v>24</v>
      </c>
      <c r="B26" s="9">
        <v>2755</v>
      </c>
      <c r="C26" s="10">
        <v>2522.6999999999998</v>
      </c>
      <c r="D26" s="11">
        <v>74</v>
      </c>
      <c r="E26" s="9">
        <v>2555</v>
      </c>
      <c r="F26" s="10">
        <v>2362.8000000000002</v>
      </c>
      <c r="G26" s="11">
        <v>70</v>
      </c>
      <c r="H26" s="12">
        <f t="shared" si="0"/>
        <v>2655</v>
      </c>
      <c r="I26" s="10">
        <f t="shared" si="1"/>
        <v>2442.75</v>
      </c>
    </row>
    <row r="27" spans="1:9" x14ac:dyDescent="0.2">
      <c r="A27" s="11" t="s">
        <v>25</v>
      </c>
      <c r="B27" s="9">
        <v>2713</v>
      </c>
      <c r="C27" s="10">
        <v>2579.1</v>
      </c>
      <c r="D27" s="11">
        <v>75</v>
      </c>
      <c r="E27" s="9">
        <v>2568</v>
      </c>
      <c r="F27" s="10">
        <v>2388.8000000000002</v>
      </c>
      <c r="G27" s="11">
        <v>49</v>
      </c>
      <c r="H27" s="12">
        <f t="shared" si="0"/>
        <v>2640.5</v>
      </c>
      <c r="I27" s="10">
        <f t="shared" si="1"/>
        <v>2483.9499999999998</v>
      </c>
    </row>
    <row r="28" spans="1:9" x14ac:dyDescent="0.2">
      <c r="A28" s="11" t="s">
        <v>26</v>
      </c>
      <c r="B28" s="9">
        <v>2825</v>
      </c>
      <c r="C28" s="10">
        <v>2657</v>
      </c>
      <c r="D28" s="11">
        <v>79</v>
      </c>
      <c r="E28" s="9">
        <v>2667</v>
      </c>
      <c r="F28" s="10">
        <v>2493.4</v>
      </c>
      <c r="G28" s="11">
        <v>69</v>
      </c>
      <c r="H28" s="12">
        <f t="shared" si="0"/>
        <v>2746</v>
      </c>
      <c r="I28" s="10">
        <f t="shared" si="1"/>
        <v>2575.1999999999998</v>
      </c>
    </row>
    <row r="29" spans="1:9" x14ac:dyDescent="0.2">
      <c r="A29" s="11" t="s">
        <v>27</v>
      </c>
      <c r="B29" s="9">
        <v>2919</v>
      </c>
      <c r="C29" s="10">
        <v>2746.5</v>
      </c>
      <c r="D29" s="11">
        <v>89</v>
      </c>
      <c r="E29" s="9">
        <v>2720</v>
      </c>
      <c r="F29" s="10">
        <v>2569.4</v>
      </c>
      <c r="G29" s="11">
        <v>76</v>
      </c>
      <c r="H29" s="12">
        <f t="shared" si="0"/>
        <v>2819.5</v>
      </c>
      <c r="I29" s="10">
        <f t="shared" si="1"/>
        <v>2657.95</v>
      </c>
    </row>
    <row r="30" spans="1:9" x14ac:dyDescent="0.2">
      <c r="A30" s="11" t="s">
        <v>28</v>
      </c>
      <c r="B30" s="9">
        <v>2849</v>
      </c>
      <c r="C30" s="10">
        <v>2694.2</v>
      </c>
      <c r="D30" s="11">
        <v>98</v>
      </c>
      <c r="E30" s="9">
        <v>2685</v>
      </c>
      <c r="F30" s="10">
        <v>2540.9</v>
      </c>
      <c r="G30" s="11">
        <v>91</v>
      </c>
      <c r="H30" s="12">
        <f t="shared" si="0"/>
        <v>2767</v>
      </c>
      <c r="I30" s="10">
        <f t="shared" si="1"/>
        <v>2617.5500000000002</v>
      </c>
    </row>
    <row r="31" spans="1:9" x14ac:dyDescent="0.2">
      <c r="A31" s="11" t="s">
        <v>29</v>
      </c>
      <c r="B31" s="9">
        <v>2911</v>
      </c>
      <c r="C31" s="10">
        <v>2763.9</v>
      </c>
      <c r="D31" s="11">
        <v>88</v>
      </c>
      <c r="E31" s="9">
        <v>2724</v>
      </c>
      <c r="F31" s="10">
        <v>2581</v>
      </c>
      <c r="G31" s="11">
        <v>82</v>
      </c>
      <c r="H31" s="12">
        <f t="shared" si="0"/>
        <v>2817.5</v>
      </c>
      <c r="I31" s="10">
        <f t="shared" si="1"/>
        <v>2672.45</v>
      </c>
    </row>
    <row r="32" spans="1:9" x14ac:dyDescent="0.2">
      <c r="A32" s="11" t="s">
        <v>30</v>
      </c>
      <c r="B32" s="9">
        <v>2920</v>
      </c>
      <c r="C32" s="10">
        <v>2814.9</v>
      </c>
      <c r="D32" s="11">
        <v>98</v>
      </c>
      <c r="E32" s="9">
        <v>2774</v>
      </c>
      <c r="F32" s="10">
        <v>2667.5</v>
      </c>
      <c r="G32" s="11">
        <v>81</v>
      </c>
      <c r="H32" s="12">
        <f t="shared" si="0"/>
        <v>2847</v>
      </c>
      <c r="I32" s="10">
        <f t="shared" si="1"/>
        <v>2741.2</v>
      </c>
    </row>
    <row r="33" spans="1:9" x14ac:dyDescent="0.2">
      <c r="A33" s="11" t="s">
        <v>31</v>
      </c>
      <c r="B33" s="9">
        <v>2943</v>
      </c>
      <c r="C33" s="10">
        <v>2843.8</v>
      </c>
      <c r="D33" s="11">
        <v>100</v>
      </c>
      <c r="E33" s="9">
        <v>2768</v>
      </c>
      <c r="F33" s="10">
        <v>2689.2</v>
      </c>
      <c r="G33" s="11">
        <v>45</v>
      </c>
      <c r="H33" s="12">
        <f t="shared" si="0"/>
        <v>2855.5</v>
      </c>
      <c r="I33" s="10">
        <f t="shared" si="1"/>
        <v>2766.5</v>
      </c>
    </row>
    <row r="34" spans="1:9" x14ac:dyDescent="0.2">
      <c r="A34" s="11" t="s">
        <v>32</v>
      </c>
      <c r="B34" s="9">
        <v>3015</v>
      </c>
      <c r="C34" s="10">
        <v>2914.6</v>
      </c>
      <c r="D34" s="11">
        <v>107</v>
      </c>
      <c r="E34" s="9">
        <v>2800</v>
      </c>
      <c r="F34" s="10">
        <v>2725.9</v>
      </c>
      <c r="G34" s="11">
        <v>125</v>
      </c>
      <c r="H34" s="12">
        <f t="shared" si="0"/>
        <v>2907.5</v>
      </c>
      <c r="I34" s="10">
        <f t="shared" si="1"/>
        <v>2820.25</v>
      </c>
    </row>
    <row r="35" spans="1:9" x14ac:dyDescent="0.2">
      <c r="A35" s="11" t="s">
        <v>33</v>
      </c>
      <c r="B35" s="9">
        <v>2999</v>
      </c>
      <c r="C35" s="10">
        <v>2934</v>
      </c>
      <c r="D35" s="11">
        <v>98</v>
      </c>
      <c r="E35" s="9">
        <v>2869</v>
      </c>
      <c r="F35" s="10">
        <v>2801.6</v>
      </c>
      <c r="G35" s="11">
        <v>104</v>
      </c>
      <c r="H35" s="12">
        <f t="shared" si="0"/>
        <v>2934</v>
      </c>
      <c r="I35" s="10">
        <f t="shared" si="1"/>
        <v>2867.8</v>
      </c>
    </row>
    <row r="36" spans="1:9" x14ac:dyDescent="0.2">
      <c r="A36" s="11" t="s">
        <v>34</v>
      </c>
      <c r="B36" s="9">
        <v>3035</v>
      </c>
      <c r="C36" s="10">
        <v>2967.1</v>
      </c>
      <c r="D36" s="11">
        <v>105</v>
      </c>
      <c r="E36" s="9">
        <v>2865</v>
      </c>
      <c r="F36" s="10">
        <v>2806.7</v>
      </c>
      <c r="G36" s="11">
        <v>105</v>
      </c>
      <c r="H36" s="12">
        <f t="shared" si="0"/>
        <v>2950</v>
      </c>
      <c r="I36" s="10">
        <f t="shared" si="1"/>
        <v>2886.8999999999996</v>
      </c>
    </row>
    <row r="37" spans="1:9" x14ac:dyDescent="0.2">
      <c r="A37" s="11" t="s">
        <v>35</v>
      </c>
      <c r="B37" s="9">
        <v>3068</v>
      </c>
      <c r="C37" s="10">
        <v>3036.9</v>
      </c>
      <c r="D37" s="11">
        <v>93</v>
      </c>
      <c r="E37" s="9">
        <v>2927</v>
      </c>
      <c r="F37" s="10">
        <v>2889.4</v>
      </c>
      <c r="G37" s="11">
        <v>147</v>
      </c>
      <c r="H37" s="12">
        <f t="shared" si="0"/>
        <v>2997.5</v>
      </c>
      <c r="I37" s="10">
        <f t="shared" si="1"/>
        <v>2963.15</v>
      </c>
    </row>
    <row r="38" spans="1:9" x14ac:dyDescent="0.2">
      <c r="A38" s="11" t="s">
        <v>36</v>
      </c>
      <c r="B38" s="9">
        <v>3112</v>
      </c>
      <c r="C38" s="10">
        <v>3075.8</v>
      </c>
      <c r="D38" s="11">
        <v>106</v>
      </c>
      <c r="E38" s="9">
        <v>2969</v>
      </c>
      <c r="F38" s="10">
        <v>2911.4</v>
      </c>
      <c r="G38" s="11">
        <v>123</v>
      </c>
      <c r="H38" s="12">
        <f t="shared" si="0"/>
        <v>3040.5</v>
      </c>
      <c r="I38" s="10">
        <f t="shared" si="1"/>
        <v>2993.6000000000004</v>
      </c>
    </row>
    <row r="39" spans="1:9" x14ac:dyDescent="0.2">
      <c r="A39" s="11" t="s">
        <v>37</v>
      </c>
      <c r="B39" s="9">
        <v>3141</v>
      </c>
      <c r="C39" s="10">
        <v>3112.8</v>
      </c>
      <c r="D39" s="11">
        <v>124</v>
      </c>
      <c r="E39" s="9">
        <v>2980</v>
      </c>
      <c r="F39" s="10">
        <v>2925.4</v>
      </c>
      <c r="G39" s="11">
        <v>100</v>
      </c>
      <c r="H39" s="12">
        <f t="shared" si="0"/>
        <v>3060.5</v>
      </c>
      <c r="I39" s="10">
        <f t="shared" si="1"/>
        <v>3019.1000000000004</v>
      </c>
    </row>
    <row r="40" spans="1:9" x14ac:dyDescent="0.2">
      <c r="A40" s="11" t="s">
        <v>38</v>
      </c>
      <c r="B40" s="9">
        <v>3203</v>
      </c>
      <c r="C40" s="10">
        <v>3139.5</v>
      </c>
      <c r="D40" s="11">
        <v>118</v>
      </c>
      <c r="E40" s="9">
        <v>3043</v>
      </c>
      <c r="F40" s="10">
        <v>2964.8</v>
      </c>
      <c r="G40" s="11">
        <v>121</v>
      </c>
      <c r="H40" s="12">
        <f t="shared" si="0"/>
        <v>3123</v>
      </c>
      <c r="I40" s="10">
        <f t="shared" si="1"/>
        <v>3052.15</v>
      </c>
    </row>
    <row r="41" spans="1:9" x14ac:dyDescent="0.2">
      <c r="A41" s="11" t="s">
        <v>39</v>
      </c>
      <c r="B41" s="9">
        <v>3226</v>
      </c>
      <c r="C41" s="10">
        <v>3173.5</v>
      </c>
      <c r="D41" s="11">
        <v>125</v>
      </c>
      <c r="E41" s="9">
        <v>3067</v>
      </c>
      <c r="F41" s="10">
        <v>2994.9</v>
      </c>
      <c r="G41" s="11">
        <v>109</v>
      </c>
      <c r="H41" s="12">
        <f t="shared" si="0"/>
        <v>3146.5</v>
      </c>
      <c r="I41" s="10">
        <f t="shared" si="1"/>
        <v>3084.2</v>
      </c>
    </row>
    <row r="42" spans="1:9" x14ac:dyDescent="0.2">
      <c r="A42" s="11" t="s">
        <v>40</v>
      </c>
      <c r="B42" s="9">
        <v>3238</v>
      </c>
      <c r="C42" s="10">
        <v>3177.1</v>
      </c>
      <c r="D42" s="11">
        <v>95</v>
      </c>
      <c r="E42" s="9">
        <v>3059</v>
      </c>
      <c r="F42" s="10">
        <v>3005.9</v>
      </c>
      <c r="G42" s="11">
        <v>112</v>
      </c>
      <c r="H42" s="12">
        <f t="shared" si="0"/>
        <v>3148.5</v>
      </c>
      <c r="I42" s="10">
        <f t="shared" si="1"/>
        <v>3091.5</v>
      </c>
    </row>
    <row r="43" spans="1:9" x14ac:dyDescent="0.2">
      <c r="A43" s="11" t="s">
        <v>41</v>
      </c>
      <c r="B43" s="9">
        <v>3230</v>
      </c>
      <c r="C43" s="10">
        <v>3201.8</v>
      </c>
      <c r="D43" s="11">
        <v>111</v>
      </c>
      <c r="E43" s="9">
        <v>3063</v>
      </c>
      <c r="F43" s="10">
        <v>3030</v>
      </c>
      <c r="G43" s="11">
        <v>116</v>
      </c>
      <c r="H43" s="12">
        <f t="shared" si="0"/>
        <v>3146.5</v>
      </c>
      <c r="I43" s="10">
        <f t="shared" si="1"/>
        <v>3115.9</v>
      </c>
    </row>
    <row r="44" spans="1:9" x14ac:dyDescent="0.2">
      <c r="A44" s="11" t="s">
        <v>42</v>
      </c>
      <c r="B44" s="9">
        <v>3202</v>
      </c>
      <c r="C44" s="10">
        <v>3177.1</v>
      </c>
      <c r="D44" s="11">
        <v>86</v>
      </c>
      <c r="E44" s="9">
        <v>3050</v>
      </c>
      <c r="F44" s="10">
        <v>3010.7</v>
      </c>
      <c r="G44" s="11">
        <v>131</v>
      </c>
      <c r="H44" s="12">
        <f t="shared" si="0"/>
        <v>3126</v>
      </c>
      <c r="I44" s="10">
        <f t="shared" si="1"/>
        <v>3093.8999999999996</v>
      </c>
    </row>
    <row r="45" spans="1:9" x14ac:dyDescent="0.2">
      <c r="A45" s="11" t="s">
        <v>43</v>
      </c>
      <c r="B45" s="9">
        <v>3249</v>
      </c>
      <c r="C45" s="10">
        <v>3205.8</v>
      </c>
      <c r="D45" s="11">
        <v>77</v>
      </c>
      <c r="E45" s="9">
        <v>3083</v>
      </c>
      <c r="F45" s="10">
        <v>3024.5</v>
      </c>
      <c r="G45" s="11">
        <v>118</v>
      </c>
      <c r="H45" s="12">
        <f t="shared" si="0"/>
        <v>3166</v>
      </c>
      <c r="I45" s="10">
        <f t="shared" si="1"/>
        <v>3115.15</v>
      </c>
    </row>
    <row r="46" spans="1:9" x14ac:dyDescent="0.2">
      <c r="A46" s="11" t="s">
        <v>44</v>
      </c>
      <c r="B46" s="9">
        <v>3343</v>
      </c>
      <c r="C46" s="10">
        <v>3287.2</v>
      </c>
      <c r="D46" s="11">
        <v>85</v>
      </c>
      <c r="E46" s="9">
        <v>3207</v>
      </c>
      <c r="F46" s="10">
        <v>3148.6</v>
      </c>
      <c r="G46" s="11">
        <v>94</v>
      </c>
      <c r="H46" s="12">
        <f t="shared" si="0"/>
        <v>3275</v>
      </c>
      <c r="I46" s="10">
        <f t="shared" si="1"/>
        <v>3217.8999999999996</v>
      </c>
    </row>
    <row r="47" spans="1:9" x14ac:dyDescent="0.2">
      <c r="A47" s="11" t="s">
        <v>45</v>
      </c>
      <c r="B47" s="9">
        <v>3388</v>
      </c>
      <c r="C47" s="10">
        <v>3318.3</v>
      </c>
      <c r="D47" s="11">
        <v>68</v>
      </c>
      <c r="E47" s="9">
        <v>3235</v>
      </c>
      <c r="F47" s="10">
        <v>3141.3</v>
      </c>
      <c r="G47" s="11">
        <v>103</v>
      </c>
      <c r="H47" s="12">
        <f t="shared" si="0"/>
        <v>3311.5</v>
      </c>
      <c r="I47" s="10">
        <f t="shared" si="1"/>
        <v>3229.8</v>
      </c>
    </row>
    <row r="48" spans="1:9" x14ac:dyDescent="0.2">
      <c r="A48" s="11" t="s">
        <v>54</v>
      </c>
      <c r="B48" s="9">
        <v>3432</v>
      </c>
      <c r="C48" s="10">
        <v>3339.8</v>
      </c>
      <c r="D48" s="11">
        <v>59</v>
      </c>
      <c r="E48" s="9">
        <v>3231</v>
      </c>
      <c r="F48" s="10">
        <v>3124.3</v>
      </c>
      <c r="G48" s="11">
        <v>74</v>
      </c>
      <c r="H48" s="12">
        <f t="shared" si="0"/>
        <v>3331.5</v>
      </c>
      <c r="I48" s="10">
        <f t="shared" si="1"/>
        <v>3232.05</v>
      </c>
    </row>
    <row r="49" spans="1:9" x14ac:dyDescent="0.2">
      <c r="A49" s="11" t="s">
        <v>55</v>
      </c>
      <c r="B49" s="9">
        <v>3407</v>
      </c>
      <c r="C49" s="10">
        <v>3298</v>
      </c>
      <c r="D49" s="11">
        <v>70</v>
      </c>
      <c r="E49" s="9">
        <v>3187</v>
      </c>
      <c r="F49" s="10">
        <v>3079.5</v>
      </c>
      <c r="G49" s="11">
        <v>87</v>
      </c>
      <c r="H49" s="12">
        <f t="shared" si="0"/>
        <v>3297</v>
      </c>
      <c r="I49" s="10">
        <f t="shared" si="1"/>
        <v>3188.75</v>
      </c>
    </row>
  </sheetData>
  <mergeCells count="3">
    <mergeCell ref="B1:D1"/>
    <mergeCell ref="E1:G1"/>
    <mergeCell ref="H1:I1"/>
  </mergeCells>
  <printOptions horizontalCentered="1"/>
  <pageMargins left="0.7" right="0.7" top="0.75" bottom="0.75" header="0.3" footer="0.3"/>
  <pageSetup scale="50" orientation="portrait" verticalDpi="1200" r:id="rId1"/>
  <headerFooter>
    <oddHeader>&amp;C&amp;"Arial,Bold"&amp;14Hope College
Enrollment Summary</oddHeader>
    <oddFooter>&amp;LPrepared by Hope College Office of Institutional Research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Enrollment</vt:lpstr>
      <vt:lpstr>Sheet1</vt:lpstr>
      <vt:lpstr>Enrollment!Print_Area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 Dershem</dc:creator>
  <cp:lastModifiedBy>Laurie Smith</cp:lastModifiedBy>
  <cp:lastPrinted>2015-02-20T19:53:24Z</cp:lastPrinted>
  <dcterms:created xsi:type="dcterms:W3CDTF">2014-06-02T15:27:29Z</dcterms:created>
  <dcterms:modified xsi:type="dcterms:W3CDTF">2018-07-30T17:42:10Z</dcterms:modified>
</cp:coreProperties>
</file>